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Sheet1!$A$1:$BH$23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<sst xmlns="http://schemas.openxmlformats.org/spreadsheetml/2006/main" count="631" uniqueCount="319">
  <si>
    <r>
      <rPr>
        <sz val="22"/>
        <rFont val="方正仿宋_GBK"/>
        <charset val="134"/>
      </rPr>
      <t>重庆高新区</t>
    </r>
    <r>
      <rPr>
        <sz val="22"/>
        <rFont val="Times New Roman"/>
        <charset val="134"/>
      </rPr>
      <t>2026</t>
    </r>
    <r>
      <rPr>
        <sz val="22"/>
        <rFont val="方正仿宋_GBK"/>
        <charset val="134"/>
      </rPr>
      <t>年巩固拓展脱贫攻坚成果和乡村振兴项目库</t>
    </r>
  </si>
  <si>
    <t>序号</t>
  </si>
  <si>
    <t>项目名称</t>
  </si>
  <si>
    <t>项目类型</t>
  </si>
  <si>
    <t>项目二级子类型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</si>
  <si>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</si>
  <si>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</si>
  <si>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</si>
  <si>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</si>
  <si>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</si>
  <si>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</si>
  <si>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</si>
  <si>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</si>
  <si>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</si>
  <si>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</si>
  <si>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</si>
  <si>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</si>
  <si>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</si>
  <si>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</si>
  <si>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</si>
  <si>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</si>
  <si>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</si>
  <si>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</si>
  <si>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</si>
  <si>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</si>
  <si>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</si>
  <si>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</si>
  <si>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</si>
  <si>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</si>
  <si>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</si>
  <si>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</si>
  <si>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</si>
  <si>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</si>
  <si>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</si>
  <si>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
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</si>
  <si>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</si>
  <si>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</si>
  <si>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</si>
  <si>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</si>
  <si>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</si>
  <si>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</si>
  <si>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</si>
  <si>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</si>
  <si>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</si>
  <si>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>数量指标</t>
  </si>
  <si>
    <t>质量指标</t>
  </si>
  <si>
    <t>时效指标</t>
  </si>
  <si>
    <t>成本指标</t>
  </si>
  <si>
    <t>经济效益</t>
  </si>
  <si>
    <t>社会效益</t>
  </si>
  <si>
    <t>可持续
效益</t>
  </si>
  <si>
    <t>衔接资金</t>
  </si>
  <si>
    <t>其他财政涉农整合资金</t>
  </si>
  <si>
    <t>其他财政资金</t>
  </si>
  <si>
    <r>
      <rPr>
        <sz val="11"/>
        <rFont val="方正仿宋_GBK"/>
        <charset val="134"/>
      </rPr>
      <t>建新村萌虫世界农旅融合配套设施建设项目（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</si>
  <si>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产业发展</t>
  </si>
  <si>
    <t>生产项目</t>
  </si>
  <si>
    <t>休闲农业与乡村旅游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</si>
  <si>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亩，配套完善灌溉设施；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新建便民道路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米，配套安装路灯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</si>
  <si>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t>新改建</t>
  </si>
  <si>
    <r>
      <rPr>
        <sz val="11"/>
        <rFont val="方正仿宋_GBK"/>
        <charset val="134"/>
      </rPr>
      <t>虎溪街道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建新村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</si>
  <si>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亩，并完善灌溉配套设施建设；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建设便民人行道路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</si>
  <si>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项目所需土地系流转农户土地将增加农民收入；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改善周边农村生产生活道路条件，受益</t>
    </r>
    <r>
      <rPr>
        <sz val="11"/>
        <rFont val="Times New Roman"/>
        <charset val="134"/>
      </rPr>
      <t>650</t>
    </r>
    <r>
      <rPr>
        <sz val="11"/>
        <rFont val="方正仿宋_GBK"/>
        <charset val="134"/>
      </rPr>
      <t>余人；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带动周边农户就业约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</si>
  <si>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完成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公里人行便道建设及便道相关配套设施。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</si>
  <si>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亩，并完善灌溉配套设施建设，主要栽种经济作物；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建设便民人行道路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</si>
  <si>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，种植作物成活率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以上。</t>
    </r>
  </si>
  <si>
    <r>
      <rPr>
        <sz val="11"/>
        <rFont val="方正仿宋_GBK"/>
        <charset val="134"/>
      </rPr>
      <t>工程完成及时率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</si>
  <si>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Times New Roman"/>
        <charset val="134"/>
      </rPr>
      <t>≤175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</si>
  <si>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年增加集体收益</t>
    </r>
    <r>
      <rPr>
        <sz val="11"/>
        <rFont val="Times New Roman"/>
        <charset val="134"/>
      </rPr>
      <t>≥1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</si>
  <si>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650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</si>
  <si>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项目持续年限</t>
    </r>
    <r>
      <rPr>
        <sz val="11"/>
        <rFont val="Times New Roman"/>
        <charset val="134"/>
      </rPr>
      <t>≥15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</si>
  <si>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</si>
  <si>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t>改革发展局</t>
  </si>
  <si>
    <t>虎溪街道办事处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</si>
  <si>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</si>
  <si>
    <t>是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</si>
  <si>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</si>
  <si>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</si>
  <si>
    <t>/</t>
  </si>
  <si>
    <t>否</t>
  </si>
  <si>
    <t>增加的集体收入纳入再分配，由全村人员按股份制改革后每户所持份额进行分配。</t>
  </si>
  <si>
    <t>况培胜</t>
  </si>
  <si>
    <r>
      <rPr>
        <sz val="11"/>
        <rFont val="方正仿宋_GBK"/>
        <charset val="134"/>
      </rPr>
      <t>凤山隐谷农文旅融合项目（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</si>
  <si>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台。</t>
    </r>
  </si>
  <si>
    <t>新建</t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</si>
  <si>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九凤村</t>
    </r>
  </si>
  <si>
    <r>
      <rPr>
        <sz val="11"/>
        <rFont val="方正仿宋_GBK"/>
        <charset val="134"/>
      </rPr>
      <t>产业提升，建设农文旅一体农场：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永久基本农田提升整治约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个左右，临时就业岗位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带动乡村旅游，可实现产值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万左右；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可增加农民收入约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</si>
  <si>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项目以集体土地和农民承包地入股，村社集体和农民共同分红；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项目运营后以本地用工为主增加周边群众收入，可以带动周边餐饮业、民宿发展。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</si>
  <si>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套。</t>
    </r>
  </si>
  <si>
    <t>建设乡村旅游、研学等于一体的现代化农场，发展第一、第三产业。</t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</si>
  <si>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</si>
  <si>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月。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</si>
  <si>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万元，一期投入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</si>
  <si>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</si>
  <si>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余个</t>
    </r>
    <r>
      <rPr>
        <sz val="11"/>
        <rFont val="Times New Roman"/>
        <charset val="134"/>
      </rPr>
      <t>;
2.</t>
    </r>
    <r>
      <rPr>
        <sz val="11"/>
        <rFont val="方正仿宋_GBK"/>
        <charset val="134"/>
      </rPr>
      <t>带动周边餐饮业、民宿业发展</t>
    </r>
  </si>
  <si>
    <t>长期可持续</t>
  </si>
  <si>
    <r>
      <rPr>
        <sz val="11"/>
        <rFont val="方正仿宋_GBK"/>
        <charset val="134"/>
      </rPr>
      <t>项目范围内农户满意度</t>
    </r>
    <r>
      <rPr>
        <sz val="11"/>
        <rFont val="Times New Roman"/>
        <charset val="134"/>
      </rPr>
      <t>≥90%</t>
    </r>
    <r>
      <rPr>
        <sz val="11"/>
        <rFont val="方正仿宋_GBK"/>
        <charset val="134"/>
      </rPr>
      <t>，受益农户满意度</t>
    </r>
    <r>
      <rPr>
        <sz val="11"/>
        <rFont val="Times New Roman"/>
        <charset val="134"/>
      </rPr>
      <t>≥90%</t>
    </r>
  </si>
  <si>
    <t>金凤镇</t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</si>
  <si>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</si>
  <si>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保底收益加分红，村社占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，公司占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亩，第</t>
    </r>
    <r>
      <rPr>
        <sz val="11"/>
        <rFont val="Times New Roman"/>
        <charset val="134"/>
      </rPr>
      <t>4-5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亩，以后每五年递增每亩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斤稻谷</t>
    </r>
  </si>
  <si>
    <r>
      <rPr>
        <sz val="11"/>
        <rFont val="方正仿宋_GBK"/>
        <charset val="134"/>
      </rPr>
      <t>村集体占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，社集体和农户占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。</t>
    </r>
  </si>
  <si>
    <t>王莉菲</t>
  </si>
  <si>
    <r>
      <rPr>
        <sz val="11"/>
        <rFont val="方正仿宋_GBK"/>
        <charset val="134"/>
      </rPr>
      <t>巴福镇钟鹤村四季虾谷产业土地整治项目（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</si>
  <si>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养殖业基地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</si>
  <si>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实施土地整治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米宽生产便道共</t>
    </r>
    <r>
      <rPr>
        <sz val="11"/>
        <rFont val="Times New Roman"/>
        <charset val="134"/>
      </rPr>
      <t>790</t>
    </r>
    <r>
      <rPr>
        <sz val="11"/>
        <rFont val="方正仿宋_GBK"/>
        <charset val="134"/>
      </rPr>
      <t>米，配套建设灌溉与排水设施；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695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</si>
  <si>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</si>
  <si>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完成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亩土地整治，新建</t>
    </r>
    <r>
      <rPr>
        <sz val="11"/>
        <rFont val="Times New Roman"/>
        <charset val="134"/>
      </rPr>
      <t>1526</t>
    </r>
    <r>
      <rPr>
        <sz val="11"/>
        <rFont val="方正仿宋_GBK"/>
        <charset val="134"/>
      </rPr>
      <t>米生产便道及灌排设施建设；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项目完全运营后年实现综合产值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万，提供稳定就业岗位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个。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</si>
  <si>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项目建设期间，调动本地劳动力，增加周边群众收入；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项目建成后，所吸引周边人群旅游，为当地群众提供更多收益方向，如餐饮、农家乐等。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</si>
  <si>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建设巴福镇钟鹤村四季虾谷产业土地整治项目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个。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</si>
  <si>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整治土地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米，完成排灌设施建设。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</si>
  <si>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</si>
  <si>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</si>
  <si>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85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</si>
  <si>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万（达产后指标）。</t>
    </r>
  </si>
  <si>
    <t>带动当地群众增收</t>
  </si>
  <si>
    <t>农业未来发展趋势，对农业未来发展具有积极影响。</t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</si>
  <si>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：项目区农户满意度</t>
    </r>
    <r>
      <rPr>
        <sz val="11"/>
        <rFont val="Times New Roman"/>
        <charset val="134"/>
      </rPr>
      <t xml:space="preserve">≥90%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：受益农户满意度</t>
    </r>
    <r>
      <rPr>
        <sz val="11"/>
        <rFont val="Times New Roman"/>
        <charset val="134"/>
      </rPr>
      <t>≥90%</t>
    </r>
  </si>
  <si>
    <t>巴福镇人民政府</t>
  </si>
  <si>
    <t>土地收益按在籍农村集体经济组织成员进行平均分配，确保每位成员都能公平受益。</t>
  </si>
  <si>
    <t>钟家梅</t>
  </si>
  <si>
    <r>
      <rPr>
        <sz val="11"/>
        <rFont val="方正仿宋_GBK"/>
        <charset val="134"/>
      </rPr>
      <t>新店村乐活生态</t>
    </r>
    <r>
      <rPr>
        <sz val="11"/>
        <rFont val="Times New Roman"/>
        <charset val="134"/>
      </rPr>
      <t>•</t>
    </r>
    <r>
      <rPr>
        <sz val="11"/>
        <rFont val="方正仿宋_GBK"/>
        <charset val="134"/>
      </rPr>
      <t>驿路花田农旅配套设施项目（二期）（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</si>
  <si>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种植业基地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</si>
  <si>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米产业路；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新建排水渠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米长跨渠桥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</si>
  <si>
    <t>白市驿镇新店村</t>
  </si>
  <si>
    <r>
      <rPr>
        <sz val="11"/>
        <rFont val="方正仿宋_GBK"/>
        <charset val="134"/>
      </rPr>
      <t>基础设施完善后，村集体固定投入建设的基础设施设备形成集体资产，与产业公司合作入股，根据产业公司运营进行分红，待产业建成投产后，预计村集体获得收益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</si>
  <si>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名村民代表参与项目前期策划决策，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名村民代表参与项目监督，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名村两委成员参与项目管理。鼓励附近农民及返乡能人发展民宿，提供住宿、餐饮服务等，同时配合农夫集市等农旅项目，预计带动周边居民每年收益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万元以上。</t>
    </r>
  </si>
  <si>
    <t>以生态农业生产为基础，以农旅融合为重点，布局打造农业综合示范体。</t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</si>
  <si>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</si>
  <si>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</si>
  <si>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≤100</t>
    </r>
    <r>
      <rPr>
        <sz val="11"/>
        <rFont val="方正仿宋_GBK"/>
        <charset val="134"/>
      </rPr>
      <t>万元</t>
    </r>
  </si>
  <si>
    <t>增加新店村集体收益。</t>
  </si>
  <si>
    <t>带动就业、带动周边群众增收。</t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</si>
  <si>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</si>
  <si>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≥90%</t>
    </r>
  </si>
  <si>
    <t>白市驿镇人民政府</t>
  </si>
  <si>
    <t>陈星星</t>
  </si>
  <si>
    <t>18680930080</t>
  </si>
  <si>
    <r>
      <rPr>
        <sz val="11"/>
        <rFont val="方正仿宋_GBK"/>
        <charset val="134"/>
      </rPr>
      <t>海兰共享田园综合体项目二期（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</si>
  <si>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</si>
  <si>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海兰村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</si>
  <si>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万余元，提供就业岗位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个左右，带动乡村旅游，可实现产值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</si>
  <si>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农民提供土地入股，收取土地租金并参与盈利分红；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农户参与代耕代种，提供就业岗位；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带动乡村旅游，增加当地农民收入。</t>
    </r>
  </si>
  <si>
    <r>
      <rPr>
        <sz val="11"/>
        <rFont val="方正仿宋_GBK"/>
        <charset val="134"/>
      </rPr>
      <t>产业提升，建设现代休闲农业：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</si>
  <si>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t>建设集乡村旅游、研学于一体现代休闲农业</t>
  </si>
  <si>
    <r>
      <rPr>
        <sz val="11"/>
        <rFont val="方正仿宋_GBK"/>
        <charset val="134"/>
      </rPr>
      <t>项目竣工验收合格率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</si>
  <si>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万元左右，一期投入约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</si>
  <si>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</si>
  <si>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增加就业岗位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带动乡村旅游。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</si>
  <si>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≥20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</si>
  <si>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</t>
    </r>
  </si>
  <si>
    <r>
      <rPr>
        <sz val="11"/>
        <rFont val="方正仿宋_GBK"/>
        <charset val="134"/>
      </rPr>
      <t>保底收益加分红，村集体每年保底收益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年支付土地租金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年起支付土地租金</t>
    </r>
    <r>
      <rPr>
        <sz val="11"/>
        <rFont val="Times New Roman"/>
        <charset val="134"/>
      </rPr>
      <t>14.9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</si>
  <si>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t>村集体收入的用于集体经济组织人员分红或公益设施建设。</t>
  </si>
  <si>
    <r>
      <rPr>
        <sz val="11"/>
        <rFont val="方正仿宋_GBK"/>
        <charset val="134"/>
      </rPr>
      <t>现代高效设施农业基地示范建设项目（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</si>
  <si>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种植业</t>
  </si>
  <si>
    <r>
      <rPr>
        <sz val="11"/>
        <rFont val="方正仿宋_GBK"/>
        <charset val="134"/>
      </rPr>
      <t>建设规模：建设现代高效设施农业示范基地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建设内容：包括原料生产示范大棚、加工生产车间、配套设施、加工仓储设备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个方面的内容。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原料生产示范基地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建设示范大棚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个共</t>
    </r>
    <r>
      <rPr>
        <sz val="11"/>
        <rFont val="Times New Roman"/>
        <charset val="134"/>
      </rPr>
      <t>59947</t>
    </r>
    <r>
      <rPr>
        <sz val="11"/>
        <rFont val="方正仿宋_GBK"/>
        <charset val="134"/>
      </rPr>
      <t>㎡，其中：育苗大棚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</t>
    </r>
    <r>
      <rPr>
        <sz val="11"/>
        <rFont val="Times New Roman"/>
        <charset val="134"/>
      </rPr>
      <t>11988</t>
    </r>
    <r>
      <rPr>
        <sz val="11"/>
        <rFont val="方正仿宋_GBK"/>
        <charset val="134"/>
      </rPr>
      <t>㎡；生产示范大棚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</t>
    </r>
    <r>
      <rPr>
        <sz val="11"/>
        <rFont val="Times New Roman"/>
        <charset val="134"/>
      </rPr>
      <t>47959</t>
    </r>
    <r>
      <rPr>
        <sz val="11"/>
        <rFont val="方正仿宋_GBK"/>
        <charset val="134"/>
      </rPr>
      <t>㎡。配套内部电动外遮阳降温系统、</t>
    </r>
    <r>
      <rPr>
        <sz val="11"/>
        <rFont val="Times New Roman"/>
        <charset val="134"/>
      </rPr>
      <t>AI</t>
    </r>
    <r>
      <rPr>
        <sz val="11"/>
        <rFont val="方正仿宋_GBK"/>
        <charset val="134"/>
      </rPr>
      <t>智慧控制系统、水肥一体化系统、风机湿帘降温系统等设施。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加工车间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建设加工生产车间</t>
    </r>
    <r>
      <rPr>
        <sz val="11"/>
        <rFont val="Times New Roman"/>
        <charset val="134"/>
      </rPr>
      <t>1840.64</t>
    </r>
    <r>
      <rPr>
        <sz val="11"/>
        <rFont val="方正仿宋_GBK"/>
        <charset val="134"/>
      </rPr>
      <t>㎡，其中：农产品加工用房</t>
    </r>
    <r>
      <rPr>
        <sz val="11"/>
        <rFont val="Times New Roman"/>
        <charset val="134"/>
      </rPr>
      <t>1200</t>
    </r>
    <r>
      <rPr>
        <sz val="11"/>
        <rFont val="方正仿宋_GBK"/>
        <charset val="134"/>
      </rPr>
      <t>㎡，仓储用房</t>
    </r>
    <r>
      <rPr>
        <sz val="11"/>
        <rFont val="Times New Roman"/>
        <charset val="134"/>
      </rPr>
      <t>383.61</t>
    </r>
    <r>
      <rPr>
        <sz val="11"/>
        <rFont val="方正仿宋_GBK"/>
        <charset val="134"/>
      </rPr>
      <t>㎡，产品质量检测中心</t>
    </r>
    <r>
      <rPr>
        <sz val="11"/>
        <rFont val="Times New Roman"/>
        <charset val="134"/>
      </rPr>
      <t>257.03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配套设施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新建宽</t>
    </r>
    <r>
      <rPr>
        <sz val="11"/>
        <rFont val="Times New Roman"/>
        <charset val="134"/>
      </rPr>
      <t>4.5m</t>
    </r>
    <r>
      <rPr>
        <sz val="11"/>
        <rFont val="方正仿宋_GBK"/>
        <charset val="134"/>
      </rPr>
      <t>生产道路</t>
    </r>
    <r>
      <rPr>
        <sz val="11"/>
        <rFont val="Times New Roman"/>
        <charset val="134"/>
      </rPr>
      <t>531m</t>
    </r>
    <r>
      <rPr>
        <sz val="11"/>
        <rFont val="方正仿宋_GBK"/>
        <charset val="134"/>
      </rPr>
      <t>，排灌沟渠</t>
    </r>
    <r>
      <rPr>
        <sz val="11"/>
        <rFont val="Times New Roman"/>
        <charset val="134"/>
      </rPr>
      <t>2300m</t>
    </r>
    <r>
      <rPr>
        <sz val="11"/>
        <rFont val="方正仿宋_GBK"/>
        <charset val="134"/>
      </rPr>
      <t>，停车场</t>
    </r>
    <r>
      <rPr>
        <sz val="11"/>
        <rFont val="Times New Roman"/>
        <charset val="134"/>
      </rPr>
      <t>447.43</t>
    </r>
    <r>
      <rPr>
        <sz val="11"/>
        <rFont val="方正仿宋_GBK"/>
        <charset val="134"/>
      </rPr>
      <t>㎡，蓄水池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及其他基础设施等。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加工仓储设备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配套设备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台套，其中：大棚专用耕地机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套，加工仓储设备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台套。</t>
    </r>
  </si>
  <si>
    <r>
      <rPr>
        <sz val="11"/>
        <rFont val="方正仿宋_GBK"/>
        <charset val="134"/>
      </rPr>
      <t>重庆高新区巴福镇钟鹤村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</si>
  <si>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吨；深加工农产品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吨；精加工农产品（净菜）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</si>
  <si>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项目利益联结村：重庆高新区巴福镇钟鹤村。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的模式利益连接，项目存续期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  <r>
      <rPr>
        <sz val="11"/>
        <rFont val="Times New Roman"/>
        <charset val="134"/>
      </rPr>
      <t xml:space="preserve">
1.“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</t>
    </r>
    <r>
      <rPr>
        <sz val="11"/>
        <rFont val="Times New Roman"/>
        <charset val="134"/>
      </rPr>
      <t xml:space="preserve">
2.“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以项目当年利润为基数，村集体与运营单位按</t>
    </r>
    <r>
      <rPr>
        <sz val="11"/>
        <rFont val="Times New Roman"/>
        <charset val="134"/>
      </rPr>
      <t>3:7</t>
    </r>
    <r>
      <rPr>
        <sz val="11"/>
        <rFont val="方正仿宋_GBK"/>
        <charset val="134"/>
      </rPr>
      <t>比例进行分配。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</si>
  <si>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吨；深加工农产品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吨；精加工农产品（净菜）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</si>
  <si>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：现代高效设施农业示范基地面积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：原料生产示范基地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：加工车间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：配套设施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项。指标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：加工仓储设备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</si>
  <si>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：果蔬合格率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</si>
  <si>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个月（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</si>
  <si>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：投资控制</t>
    </r>
    <r>
      <rPr>
        <sz val="11"/>
        <rFont val="Times New Roman"/>
        <charset val="134"/>
      </rPr>
      <t>1680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：衔接资金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</si>
  <si>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：实现年产值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万元（达产后指标）。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</si>
  <si>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吨；深加工食品（火锅底料、酱菜）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</si>
  <si>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：项目持续经营年限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</t>
    </r>
  </si>
  <si>
    <t>重庆高新区巴福镇人民政府</t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</si>
  <si>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6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</si>
  <si>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12 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</si>
  <si>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项目利益联结村：重庆高新区巴福镇钟鹤村。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的模式利益连接，项目存续期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  <r>
      <rPr>
        <sz val="11"/>
        <rFont val="Times New Roman"/>
        <charset val="134"/>
      </rPr>
      <t>1.“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</t>
    </r>
    <r>
      <rPr>
        <sz val="11"/>
        <rFont val="Times New Roman"/>
        <charset val="134"/>
      </rPr>
      <t>2.“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以项目当年利润为基数，村集体与运营单位按</t>
    </r>
    <r>
      <rPr>
        <sz val="11"/>
        <rFont val="Times New Roman"/>
        <charset val="134"/>
      </rPr>
      <t>3:7</t>
    </r>
    <r>
      <rPr>
        <sz val="11"/>
        <rFont val="方正仿宋_GBK"/>
        <charset val="134"/>
      </rPr>
      <t>比例进行分配。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</si>
  <si>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rFont val="方正仿宋_GBK"/>
        <charset val="134"/>
      </rPr>
      <t>虎峰花谷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艺术田园</t>
    </r>
    <r>
      <rPr>
        <sz val="11"/>
        <rFont val="Times New Roman"/>
        <charset val="134"/>
      </rPr>
      <t>——</t>
    </r>
    <r>
      <rPr>
        <sz val="11"/>
        <rFont val="方正仿宋_GBK"/>
        <charset val="134"/>
      </rPr>
      <t>基础设施配套项目一期（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</si>
  <si>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</si>
  <si>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其他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</si>
  <si>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虎峰山村观光桃园提质增效子项目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）改建观光桃园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亩，主要内容包括修枝整形、土壤改良、补植补造等内容。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）基础设施建设及设备购置，新建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宽混凝土机耕道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宽混凝土采摘道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米，管道</t>
    </r>
    <r>
      <rPr>
        <sz val="11"/>
        <rFont val="Times New Roman"/>
        <charset val="134"/>
      </rPr>
      <t>1600m</t>
    </r>
    <r>
      <rPr>
        <sz val="11"/>
        <rFont val="方正仿宋_GBK"/>
        <charset val="134"/>
      </rPr>
      <t>，新建</t>
    </r>
    <r>
      <rPr>
        <sz val="11"/>
        <rFont val="Times New Roman"/>
        <charset val="134"/>
      </rPr>
      <t>1.5m</t>
    </r>
    <r>
      <rPr>
        <sz val="11"/>
        <rFont val="方正仿宋_GBK"/>
        <charset val="134"/>
      </rPr>
      <t>宽条石采摘道</t>
    </r>
    <r>
      <rPr>
        <sz val="11"/>
        <rFont val="Times New Roman"/>
        <charset val="134"/>
      </rPr>
      <t>1300</t>
    </r>
    <r>
      <rPr>
        <sz val="11"/>
        <rFont val="方正仿宋_GBK"/>
        <charset val="134"/>
      </rPr>
      <t>米，采摘观光轨道</t>
    </r>
    <r>
      <rPr>
        <sz val="11"/>
        <rFont val="Times New Roman"/>
        <charset val="134"/>
      </rPr>
      <t>800m</t>
    </r>
    <r>
      <rPr>
        <sz val="11"/>
        <rFont val="方正仿宋_GBK"/>
        <charset val="134"/>
      </rPr>
      <t>，新建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口，配置水肥一体化系统及其配套设施。新品种引进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株，配套安装避雨棚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亩，新建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平方米农资储藏、水果分拣用房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）建设冷链仓储设施。包括新建农资仓库、分选包装用房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套共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平方米，新建冷库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）虎峰臻品品牌建设。统一设计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虎峰臻品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品牌及包装、</t>
    </r>
    <r>
      <rPr>
        <sz val="11"/>
        <rFont val="Times New Roman"/>
        <charset val="134"/>
      </rPr>
      <t>LOGO</t>
    </r>
    <r>
      <rPr>
        <sz val="11"/>
        <rFont val="方正仿宋_GBK"/>
        <charset val="134"/>
      </rPr>
      <t>印制、微信公众号开发、宣传展示牌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农安村血橙采摘基地扩面提质子项目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）改建血橙基地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亩。主要内容包括重剪整形、树盘深翻、绿色防控。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）基础设施建设及设备购置。新建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宽混凝土采摘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1.5m</t>
    </r>
    <r>
      <rPr>
        <sz val="11"/>
        <rFont val="方正仿宋_GBK"/>
        <charset val="134"/>
      </rPr>
      <t>宽条石采摘道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米，新建排水沟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平方米农资储藏、水果分拣用房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口，配套水肥一体化系统及其配套设施。</t>
    </r>
  </si>
  <si>
    <r>
      <rPr>
        <sz val="11"/>
        <rFont val="方正仿宋_GBK"/>
        <charset val="134"/>
      </rPr>
      <t>新建、改建</t>
    </r>
  </si>
  <si>
    <r>
      <rPr>
        <sz val="11"/>
        <rFont val="方正仿宋_GBK"/>
        <charset val="134"/>
      </rPr>
      <t>重庆高新区曾家镇虎峰山村人字水社、双河口社、黄泥堡社、大石桥社、四楞碑社、乔子岗社；农安村矿石沟社、曹家沟社。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</si>
  <si>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建设现代山地特色高效农业示范基地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年产水果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年产值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培育本地农场主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年培训农业实用技术人才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万人次</t>
    </r>
    <r>
      <rPr>
        <sz val="11"/>
        <rFont val="Times New Roman"/>
        <charset val="134"/>
      </rPr>
      <t>:</t>
    </r>
    <r>
      <rPr>
        <sz val="11"/>
        <rFont val="方正仿宋_GBK"/>
        <charset val="134"/>
      </rPr>
      <t>以点带面辐射重庆及高新区周边种植业发展，带动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</si>
  <si>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项目利益联结村：重庆高新区虎峰山村人字水社、双河口社、黄泥堡社、大石桥社、四楞碑社、乔子岗社；农安村矿石沟社、曹家沟社。</t>
    </r>
    <r>
      <rPr>
        <sz val="11"/>
        <rFont val="Times New Roman"/>
        <charset val="134"/>
      </rPr>
      <t xml:space="preserve">
 </t>
    </r>
    <r>
      <rPr>
        <sz val="11"/>
        <rFont val="方正仿宋_GBK"/>
        <charset val="134"/>
      </rPr>
      <t>资产收益分配方案：财政资金部分建成的固定资产归村集体所有，并作为村集体股权，采取保底收益模式。以村集体投入项目的固定资产原值为基数，按照当年年初全国银行间同业拆借中心授权公布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）计算，作为固定资产租金收入，进行利益分配，实现村集体经济增收。项目存续期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</si>
  <si>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：现代山地特色高效农业示范基地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：配套基础设施工程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：建设仓储加工用房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平方。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：新建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吨冷库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：加工仓储设备工程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</si>
  <si>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：水果合格率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</si>
  <si>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9-26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</si>
  <si>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：投资控制</t>
    </r>
    <r>
      <rPr>
        <sz val="11"/>
        <rFont val="Times New Roman"/>
        <charset val="134"/>
      </rPr>
      <t>837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：衔接资金</t>
    </r>
    <r>
      <rPr>
        <sz val="11"/>
        <rFont val="Times New Roman"/>
        <charset val="134"/>
      </rPr>
      <t>567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</si>
  <si>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：实现年产值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万元（达产后指标）。</t>
    </r>
  </si>
  <si>
    <r>
      <rPr>
        <sz val="11"/>
        <rFont val="方正仿宋_GBK"/>
        <charset val="134"/>
      </rPr>
      <t>改革发展局</t>
    </r>
  </si>
  <si>
    <r>
      <rPr>
        <sz val="11"/>
        <rFont val="方正仿宋_GBK"/>
        <charset val="134"/>
      </rPr>
      <t>重庆高新区曾家镇人民政府</t>
    </r>
  </si>
  <si>
    <r>
      <rPr>
        <sz val="11"/>
        <rFont val="方正仿宋_GBK"/>
        <charset val="134"/>
      </rPr>
      <t>是</t>
    </r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</si>
  <si>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11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</si>
  <si>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5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</si>
  <si>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</si>
  <si>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项目利益联结村：重庆高新区虎峰山村人字水社、双河口社、黄泥堡社、大石桥社、四楞碑社、乔子岗社；农安村矿石沟社、曹家沟社。</t>
    </r>
    <r>
      <rPr>
        <sz val="11"/>
        <rFont val="Times New Roman"/>
        <charset val="134"/>
      </rPr>
      <t xml:space="preserve">
 </t>
    </r>
    <r>
      <rPr>
        <sz val="11"/>
        <rFont val="方正仿宋_GBK"/>
        <charset val="134"/>
      </rPr>
      <t>资产收益分配方案：财政资金部分建成的固定资产归村集体所有，并作为村集体股权，保底收益模式。以村集体投入项目的固定资产原值为基数，按照当年年初全国银行间同业拆借中心授权公布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）计算，作为固定资产租金收入。项目存续期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年。</t>
    </r>
  </si>
  <si>
    <r>
      <rPr>
        <sz val="11"/>
        <rFont val="方正仿宋_GBK"/>
        <charset val="134"/>
      </rPr>
      <t>陈建和</t>
    </r>
  </si>
  <si>
    <t>曾家镇特色有机农业示范园建设项目</t>
  </si>
  <si>
    <t>1.修建灌溉蓄水池1口，建设围栏，深1.5米，面积约1-2亩，并种植莲藕。
2.平整土地并新建连栋大棚12亩，并配套智能外遮阳系统，电动卷膜系统和空气循环系统和防虫网；园区配建生物防治系统一套，视频监控系统一套，智能水肥一体化灌溉系统一套；植物生长补光系统，补温系统。
3. 修建长40米、宽5.5米的入户道路；修建长1000米、宽2.5米、厚10厘米的C20混凝土生产便道，包括基础拓宽、油化、边沟整治；安装太阳能路灯30盏。
4.修建长3米、宽6米的跨河桥1座。
5.园区河道拓宽、清淤，总长约1公里。
6.园区新建排水沟1000米，宽0.6米，深0.5米，并加盖水泥板。
7. 搭建农用设施用房及户外农产品销售用房一处，约100平方米。</t>
  </si>
  <si>
    <t>曾家镇虎峰山村</t>
  </si>
  <si>
    <r>
      <rPr>
        <sz val="11"/>
        <rFont val="方正仿宋_GBK"/>
        <charset val="134"/>
      </rPr>
      <t>以绿色有机农业发展理念为指导，建设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亩现代连栋大棚及配套设施，种植高品质有机草莓，打造虎峰有机草莓品牌，促进有机农业发展。</t>
    </r>
  </si>
  <si>
    <r>
      <rPr>
        <sz val="11"/>
        <rFont val="方正仿宋_GBK"/>
        <charset val="134"/>
      </rPr>
      <t>通过有机农业示范园，盘活土地资源，增加村集体收入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年，带动村民就业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</si>
  <si>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口，为园区生产提供用水保障。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亩现代连栋大棚及配套设施，种植高品质有机草莓等，打造虎峰有机农产品品牌，促进有机农业发展。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 xml:space="preserve">修建入户道路 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生产便道以及太阳能路灯。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米避免对园区造成洪灾，保障生产。</t>
    </r>
    <r>
      <rPr>
        <sz val="11"/>
        <rFont val="Times New Roman"/>
        <charset val="134"/>
      </rPr>
      <t xml:space="preserve">          7</t>
    </r>
    <r>
      <rPr>
        <sz val="11"/>
        <rFont val="方正仿宋_GBK"/>
        <charset val="134"/>
      </rPr>
      <t>.搭建农用设施用房及户外农产品销售用房一处。</t>
    </r>
  </si>
  <si>
    <t>1.修建灌溉蓄水池1口，面积约1-2亩。
2.修建连栋大棚12亩。
3. 修建长40米、宽5.5米的入户道路；修建长1000米、宽2.5米、厚10厘米的C20混凝土生产便道；安装太阳能路灯30盏。
4.修建长3米、宽6米的跨河桥1座。
5.园区河道拓宽、清淤，总长约1公里。
6.园区新建排水沟1000米，宽0.6米，深0.5米，并加盖水泥板。
7. 搭建农用设施用房及户外农产品销售用房一处，约100平方米。</t>
  </si>
  <si>
    <r>
      <rPr>
        <sz val="11"/>
        <rFont val="方正仿宋_GBK"/>
        <charset val="134"/>
      </rPr>
      <t>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</si>
  <si>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</si>
  <si>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年，带动村剩余劳动力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人以上务工。受益群众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人。增加虎峰山生态旅游区产业业态，提高土地产出率，实现年综合产值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万（达产后指标）。</t>
    </r>
  </si>
  <si>
    <t>增加村社集体和村民收入。助推产业振兴，带动项目所在虎峰山生态旅游区人气，吸引游客，促进当地农家乐和民宿增收。紧跟有机农业发展趋势，促进农业现代化发展。</t>
  </si>
  <si>
    <r>
      <rPr>
        <sz val="11"/>
        <rFont val="方正仿宋_GBK"/>
        <charset val="134"/>
      </rPr>
      <t>项目持续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</si>
  <si>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</si>
  <si>
    <t>曾家镇人民政府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</si>
  <si>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</si>
  <si>
    <t>陈建和</t>
  </si>
  <si>
    <r>
      <rPr>
        <sz val="11"/>
        <rFont val="方正仿宋_GBK"/>
        <charset val="134"/>
      </rPr>
      <t>走马镇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年灯塔村产业融合发展项目</t>
    </r>
  </si>
  <si>
    <t>乡村建设行动</t>
  </si>
  <si>
    <t>农村基础设施</t>
  </si>
  <si>
    <t>其他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</si>
  <si>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打造果园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亩，主要种植桃树、樱桃树等，并在园内修建宽</t>
    </r>
    <r>
      <rPr>
        <sz val="11"/>
        <rFont val="Times New Roman"/>
        <charset val="134"/>
      </rPr>
      <t>1.8</t>
    </r>
    <r>
      <rPr>
        <sz val="11"/>
        <rFont val="方正仿宋_GBK"/>
        <charset val="134"/>
      </rPr>
      <t>米人行便道约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维修山坪塘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口，约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亩，并种植莲藕。</t>
    </r>
  </si>
  <si>
    <r>
      <rPr>
        <sz val="11"/>
        <rFont val="方正仿宋_GBK"/>
        <charset val="134"/>
      </rPr>
      <t>走马镇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灯塔村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</si>
  <si>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打造果园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维修山坪塘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口。</t>
    </r>
  </si>
  <si>
    <r>
      <rPr>
        <sz val="11"/>
        <rFont val="方正仿宋_GBK"/>
        <charset val="134"/>
      </rPr>
      <t>项目带动周边农户约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户，帮助农户创收</t>
    </r>
    <r>
      <rPr>
        <sz val="11"/>
        <rFont val="Times New Roman"/>
        <charset val="134"/>
      </rPr>
      <t>5000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年左右。</t>
    </r>
  </si>
  <si>
    <r>
      <rPr>
        <sz val="11"/>
        <rFont val="方正仿宋_GBK"/>
        <charset val="134"/>
      </rPr>
      <t>项目竣工验收合格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</si>
  <si>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</si>
  <si>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Times New Roman"/>
        <charset val="134"/>
      </rPr>
      <t>≤150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</si>
  <si>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人</t>
    </r>
  </si>
  <si>
    <t>走马镇人民政府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</si>
  <si>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</si>
  <si>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</si>
  <si>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t>李志敏</t>
  </si>
  <si>
    <t>巴福镇钟鹤村农旅融合配套设施建设项目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</si>
  <si>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新建蔬菜智慧大棚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亩，配套安装智能控制系统、水肥一体化设施；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</si>
  <si>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</si>
  <si>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亩，并配套安装智能控制系统、水肥一体化设施；新建生产便道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</si>
  <si>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t>项目重用本地劳工增收，智慧大棚建成后吸引游客采摘，促进周边群众就业与经济发展，实现多方共赢。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</si>
  <si>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</si>
  <si>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：配套智能灌溉系统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</si>
  <si>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</si>
  <si>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万（达产后指标）。</t>
    </r>
  </si>
  <si>
    <t>重庆高新技术产业开发区改革发展局</t>
  </si>
  <si>
    <t>土地流转为村民增加经济收入，并全面提升基地现代化农业水平，实现经济效益与社会效益的双赢。</t>
  </si>
  <si>
    <t>巴福镇巴林路沿线院落连片整治</t>
  </si>
  <si>
    <t>人居环境整治</t>
  </si>
  <si>
    <t>村容村貌提升</t>
  </si>
  <si>
    <r>
      <rPr>
        <sz val="11"/>
        <rFont val="方正仿宋_GBK"/>
        <charset val="134"/>
      </rPr>
      <t>本项目对巴林路沿线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开展连片整治，重点整治沿线建筑外立面，同步实施院落环境清理、设施优化与绿化美化，改善区域人居与生产环境。项目建成后，将完善春芽蔬菜合作社、四季稻虾、高新设施农业周边配套，发展乡村旅游业，开展民宿餐饮等配套服务，提升产业发展支撑能力，助力乡村产业提质与风貌提升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</si>
  <si>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</si>
  <si>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完成巴林路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户整治，改善环境，助力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大产业提质与乡村风貌提升。</t>
    </r>
  </si>
  <si>
    <t>发动群众参与建设，利益联结产业惠及沿线农户。</t>
  </si>
  <si>
    <r>
      <rPr>
        <sz val="11"/>
        <rFont val="方正仿宋_GBK"/>
        <charset val="134"/>
      </rPr>
      <t>年底完成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户整治，完善配套，助推产业与风貌双提升。</t>
    </r>
  </si>
  <si>
    <r>
      <rPr>
        <sz val="11"/>
        <rFont val="方正仿宋_GBK"/>
        <charset val="134"/>
      </rPr>
      <t>整治巴林路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户民居，完善产业配套，提升绿化美化面积。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</si>
  <si>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</si>
  <si>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</si>
  <si>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完善产业配套，带动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大产业增收，惠及沿线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户农户。</t>
    </r>
  </si>
  <si>
    <t>改善人居环境，提升乡村风貌，增强群众获得感与幸福感。</t>
  </si>
  <si>
    <t>整治成果长效管护，持续赋能产业，推动乡村长效发展。</t>
  </si>
  <si>
    <t>无</t>
  </si>
  <si>
    <r>
      <rPr>
        <sz val="11"/>
        <rFont val="方正仿宋_GBK"/>
        <charset val="134"/>
      </rPr>
      <t>金凤镇中药材种植基地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</si>
  <si>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</si>
  <si>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</si>
  <si>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</si>
  <si>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</si>
  <si>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</si>
  <si>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有效利用林地资源，发展林下经济，为村集体增收，定期向村民分红。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</si>
  <si>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</si>
  <si>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Times New Roman"/>
        <charset val="134"/>
      </rPr>
      <t>≤400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</si>
  <si>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</si>
  <si>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</si>
  <si>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金凤镇人民政府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</si>
  <si>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</si>
  <si>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村集体收入的用于集体经济组织人员分红或公益设施建设。</t>
    </r>
  </si>
  <si>
    <r>
      <rPr>
        <sz val="11"/>
        <rFont val="方正仿宋_GBK"/>
        <charset val="134"/>
      </rPr>
      <t>王莉菲</t>
    </r>
  </si>
  <si>
    <r>
      <rPr>
        <sz val="11"/>
        <rFont val="方正仿宋_GBK"/>
        <charset val="134"/>
      </rPr>
      <t>金凤镇百年梨园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多彩田园项目</t>
    </r>
  </si>
  <si>
    <r>
      <rPr>
        <sz val="11"/>
        <rFont val="方正仿宋_GBK"/>
        <charset val="134"/>
      </rPr>
      <t>休闲农业与乡村旅游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</si>
  <si>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、土地整治约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亩，铺设灌溉管网约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米宽休闲步道约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、建设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处休憩节点；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、完善污水处理池，建设污水管网；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、新建园区厕所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座，安装太阳能景观路灯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余盏，设置分类垃圾收集点等。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</si>
  <si>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</si>
  <si>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</si>
  <si>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、土地整治约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亩，铺设灌溉管网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米宽休闲步道约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、建设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处观景平台及休憩节点；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、完善污水处理池，建设污水管网；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、新建旅游厕所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座，安装太阳能景观路灯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余盏，设置分类垃圾收集点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处等。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</si>
  <si>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</si>
  <si>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</si>
  <si>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公共服务局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</si>
  <si>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凤栖梨韵园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</si>
  <si>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新建消防水池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个，全覆盖铺设梨花山喷灌灌溉管网；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新修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米宽彩色步道约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公里，新修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米宽人行便道约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公里，既便于游客赏花，又便于农业机械作业；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整合梨花山土地，安装防护围栏，约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改良土地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亩，补种梨树、桃树、李树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亩，打造四季花园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修建节点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个，安装数字化监控全覆盖，方便对梨花山实时监管。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</si>
  <si>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人务工，增加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个村民小组村民人均年收入约</t>
    </r>
    <r>
      <rPr>
        <sz val="11"/>
        <rFont val="Times New Roman"/>
        <charset val="134"/>
      </rPr>
      <t>500~1000</t>
    </r>
    <r>
      <rPr>
        <sz val="11"/>
        <rFont val="方正仿宋_GBK"/>
        <charset val="134"/>
      </rPr>
      <t>元。</t>
    </r>
  </si>
  <si>
    <t>石板镇天池村谭平瓜果蔬菜生产基地生产便道及配套设施建设项目</t>
  </si>
  <si>
    <t>1.对基地内长250米、宽4.5米的生产便道主干道进行硬化；
2.修建长2000米、宽1-1.2米、厚10厘米的C20混凝土生产便道；
3.修建长3米、宽2米的跨河桥2座；
4.新建长10米、宽10米、高2米的混凝土蓄水池和化粪池各一个。</t>
  </si>
  <si>
    <r>
      <rPr>
        <sz val="11"/>
        <rFont val="方正仿宋_GBK"/>
        <charset val="134"/>
      </rPr>
      <t>石板镇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天池村</t>
    </r>
  </si>
  <si>
    <t>通过项目实施，为蔬菜基地的工作人员和来访者提供便利的交通条件，促进农产品运输销售</t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</si>
  <si>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</si>
  <si>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</si>
  <si>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t>1.对基地内长250米、宽4.5米的生产便道主干道进行硬化；
2.修建长2千米、宽1-1.2米、厚10厘米的C20混凝土生产便道；
3.修建长3米、宽2米的跨河桥2座；4.新建长10米、宽10米、高2米的混凝土蓄水池和化粪池各一个。</t>
  </si>
  <si>
    <r>
      <rPr>
        <sz val="11"/>
        <rFont val="Times New Roman"/>
        <charset val="134"/>
      </rPr>
      <t>≤60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</si>
  <si>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</si>
  <si>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可解决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村民就业问题。</t>
    </r>
  </si>
  <si>
    <t>天池村谭平蔬菜基地</t>
  </si>
  <si>
    <r>
      <rPr>
        <sz val="11"/>
        <rFont val="Times New Roman"/>
        <charset val="134"/>
      </rPr>
      <t>2025-2027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</si>
  <si>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</si>
  <si>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</t>
    </r>
    <r>
      <rPr>
        <sz val="11"/>
        <rFont val="Times New Roman"/>
        <charset val="134"/>
      </rPr>
      <t>04%</t>
    </r>
    <r>
      <rPr>
        <sz val="11"/>
        <rFont val="方正仿宋_GBK"/>
        <charset val="134"/>
      </rPr>
      <t>用于公益设施建设。</t>
    </r>
  </si>
  <si>
    <t>谭平</t>
  </si>
  <si>
    <t>西永街道香焦园村金刚坡社集体果园建设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</si>
  <si>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亩，包括土地整治、果苗种植、购买社会化服务及品牌建设；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平方米，新建果园配套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、购买采摘果园配套智能水肥一体化设施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、新建采摘果园配套设施用房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、新建配套果园电力设备一套。</t>
    </r>
  </si>
  <si>
    <t>西永街道香蕉园村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</si>
  <si>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</t>
    </r>
  </si>
  <si>
    <t>农户以土地入股所在的社集体，社集体再与村集体经济组织合作。村集体经济组织负责项目的整体规划和运营管理，社集体组织农户参与果园的种植、养护等工作。项目盈利后，村集体经济组织按照一定比例向社集体分红，社集体再根据农户的入股情况和参与项目的劳动量，向农户进行二次分红。同时，农户还可以通过在果园务工获得劳动报酬。</t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</si>
  <si>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</si>
  <si>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</si>
  <si>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</si>
  <si>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</si>
  <si>
    <r>
      <rPr>
        <sz val="11"/>
        <rFont val="Times New Roman"/>
        <charset val="134"/>
      </rPr>
      <t>≤450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</si>
  <si>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</si>
  <si>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</si>
  <si>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城市建设事务中心</t>
    </r>
  </si>
  <si>
    <t>西永街道办事处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</si>
  <si>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</t>
    </r>
  </si>
  <si>
    <t>邓莎莎</t>
  </si>
  <si>
    <t>西永街道小桑田产业提升项目</t>
  </si>
  <si>
    <t>产业服务支撑项目</t>
  </si>
  <si>
    <t>种植业基地、养殖业基地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</si>
  <si>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、道路改建一条；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、鱼池改建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、果园改造</t>
    </r>
    <r>
      <rPr>
        <sz val="11"/>
        <rFont val="Times New Roman"/>
        <charset val="134"/>
      </rPr>
      <t>78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</si>
  <si>
    <t>西永街道劳动村村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</si>
  <si>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亩。</t>
    </r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</si>
  <si>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2-5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</si>
  <si>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通过项目实施，按国家同期存款利息支付给村集体，带动集体增收。带动周边剩余劳动力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</si>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</sst>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黑体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11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23"/>
  <sheetViews>
    <sheetView tabSelected="1" zoomScale="85" zoomScaleNormal="85" workbookViewId="0">
      <pane xSplit="2" ySplit="5" topLeftCell="C11" activePane="bottomRight" state="frozen"/>
      <selection/>
      <selection pane="topRight"/>
      <selection pane="bottomLeft"/>
      <selection pane="bottomRight" activeCell="F11" sqref="F11"/>
    </sheetView>
  </sheetViews>
  <sheetFormatPr defaultColWidth="8.88333333333333" defaultRowHeight="15"/>
  <cols>
    <col min="1" max="1" width="5" style="1" customWidth="1"/>
    <col min="2" max="2" width="6.75" style="1" customWidth="1"/>
    <col min="3" max="5" width="8.88333333333333" style="1" customWidth="1"/>
    <col min="6" max="6" width="44" style="1" customWidth="1"/>
    <col min="7" max="7" width="5.88333333333333" style="1" customWidth="1"/>
    <col min="8" max="8" width="6.5" style="1" customWidth="1"/>
    <col min="9" max="9" width="14.8833333333333" style="1" customWidth="1"/>
    <col min="10" max="10" width="19" style="1" customWidth="1"/>
    <col min="11" max="11" width="20.8833333333333" style="1" customWidth="1"/>
    <col min="12" max="12" width="17.8833333333333" style="1" customWidth="1"/>
    <col min="13" max="14" width="6.5" style="1" customWidth="1"/>
    <col min="15" max="15" width="6.13333333333333" style="1" customWidth="1"/>
    <col min="16" max="16" width="6.88333333333333" style="1" customWidth="1"/>
    <col min="17" max="17" width="8.5" style="1" customWidth="1"/>
    <col min="18" max="18" width="8.88333333333333" style="1"/>
    <col min="19" max="19" width="7.25" style="1" customWidth="1"/>
    <col min="20" max="23" width="8.88333333333333" style="1" customWidth="1"/>
    <col min="24" max="24" width="10.75" style="1" customWidth="1"/>
    <col min="25" max="25" width="16.3833333333333" style="1" customWidth="1"/>
    <col min="26" max="26" width="9" style="1" customWidth="1"/>
    <col min="27" max="27" width="6.13333333333333" style="1" customWidth="1"/>
    <col min="28" max="28" width="8.88333333333333" style="1"/>
    <col min="29" max="29" width="8.13333333333333" style="1" customWidth="1"/>
    <col min="30" max="30" width="8.38333333333333" style="1" customWidth="1"/>
    <col min="31" max="42" width="8.88333333333333" style="1" customWidth="1"/>
    <col min="43" max="43" width="17.6083333333333" style="1" customWidth="1"/>
    <col min="44" max="44" width="8.88333333333333" style="1" customWidth="1"/>
    <col min="45" max="16384" width="8.88333333333333" style="1"/>
  </cols>
  <sheetData>
    <row r="1" s="1" customFormat="1" ht="54" customHeight="1" spans="1:6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="2" customFormat="1" ht="15.95" customHeight="1" spans="1:6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9"/>
      <c r="N2" s="9"/>
      <c r="O2" s="9"/>
      <c r="P2" s="9"/>
      <c r="Q2" s="9"/>
      <c r="R2" s="9"/>
      <c r="S2" s="9"/>
      <c r="T2" s="9" t="s">
        <v>12</v>
      </c>
      <c r="U2" s="9"/>
      <c r="V2" s="9" t="s">
        <v>13</v>
      </c>
      <c r="W2" s="9" t="s">
        <v>14</v>
      </c>
      <c r="X2" s="9" t="s">
        <v>15</v>
      </c>
      <c r="Y2" s="9"/>
      <c r="Z2" s="9" t="s">
        <v>16</v>
      </c>
      <c r="AA2" s="9"/>
      <c r="AB2" s="9"/>
      <c r="AC2" s="9"/>
      <c r="AD2" s="9"/>
      <c r="AE2" s="10" t="s">
        <v>17</v>
      </c>
      <c r="AF2" s="11"/>
      <c r="AG2" s="9" t="s">
        <v>18</v>
      </c>
      <c r="AH2" s="9" t="s">
        <v>19</v>
      </c>
      <c r="AI2" s="9" t="s">
        <v>20</v>
      </c>
      <c r="AJ2" s="9"/>
      <c r="AK2" s="9" t="s">
        <v>21</v>
      </c>
      <c r="AL2" s="9" t="s">
        <v>22</v>
      </c>
      <c r="AM2" s="9"/>
      <c r="AN2" s="9" t="s">
        <v>23</v>
      </c>
      <c r="AO2" s="9"/>
      <c r="AP2" s="9" t="s">
        <v>24</v>
      </c>
      <c r="AQ2" s="9" t="s">
        <v>25</v>
      </c>
    </row>
    <row r="3" s="2" customFormat="1" customHeight="1" spans="1:60">
      <c r="A3" s="9"/>
      <c r="B3" s="9"/>
      <c r="C3" s="9"/>
      <c r="D3" s="9"/>
      <c r="E3" s="9"/>
      <c r="F3" s="9"/>
      <c r="G3" s="9"/>
      <c r="H3" s="9"/>
      <c r="I3" s="9"/>
      <c r="J3" s="9"/>
      <c r="K3" s="9" t="s">
        <v>26</v>
      </c>
      <c r="L3" s="9" t="s">
        <v>27</v>
      </c>
      <c r="M3" s="9"/>
      <c r="N3" s="9"/>
      <c r="O3" s="9"/>
      <c r="P3" s="9" t="s">
        <v>28</v>
      </c>
      <c r="Q3" s="9"/>
      <c r="R3" s="9"/>
      <c r="S3" s="9" t="s">
        <v>29</v>
      </c>
      <c r="T3" s="9" t="s">
        <v>30</v>
      </c>
      <c r="U3" s="9" t="s">
        <v>31</v>
      </c>
      <c r="V3" s="9"/>
      <c r="W3" s="9"/>
      <c r="X3" s="9" t="s">
        <v>32</v>
      </c>
      <c r="Y3" s="9" t="s">
        <v>33</v>
      </c>
      <c r="Z3" s="9" t="s">
        <v>34</v>
      </c>
      <c r="AA3" s="9" t="s">
        <v>35</v>
      </c>
      <c r="AB3" s="9"/>
      <c r="AC3" s="9"/>
      <c r="AD3" s="9" t="s">
        <v>36</v>
      </c>
      <c r="AE3" s="12" t="s">
        <v>37</v>
      </c>
      <c r="AF3" s="12" t="s">
        <v>38</v>
      </c>
      <c r="AG3" s="9"/>
      <c r="AH3" s="9"/>
      <c r="AI3" s="9" t="s">
        <v>39</v>
      </c>
      <c r="AJ3" s="9" t="s">
        <v>40</v>
      </c>
      <c r="AK3" s="9"/>
      <c r="AL3" s="9" t="s">
        <v>41</v>
      </c>
      <c r="AM3" s="9" t="s">
        <v>42</v>
      </c>
      <c r="AN3" s="9" t="s">
        <v>23</v>
      </c>
      <c r="AO3" s="9" t="s">
        <v>43</v>
      </c>
      <c r="AP3" s="9"/>
      <c r="AQ3" s="9"/>
    </row>
    <row r="4" s="2" customFormat="1" ht="11.25" customHeight="1" spans="1:6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44</v>
      </c>
      <c r="M4" s="9" t="s">
        <v>45</v>
      </c>
      <c r="N4" s="9" t="s">
        <v>46</v>
      </c>
      <c r="O4" s="9" t="s">
        <v>47</v>
      </c>
      <c r="P4" s="9" t="s">
        <v>48</v>
      </c>
      <c r="Q4" s="9" t="s">
        <v>49</v>
      </c>
      <c r="R4" s="9" t="s">
        <v>50</v>
      </c>
      <c r="S4" s="9"/>
      <c r="T4" s="9"/>
      <c r="U4" s="9"/>
      <c r="V4" s="9"/>
      <c r="W4" s="9"/>
      <c r="X4" s="9"/>
      <c r="Y4" s="9"/>
      <c r="Z4" s="9"/>
      <c r="AA4" s="9" t="s">
        <v>51</v>
      </c>
      <c r="AB4" s="9" t="s">
        <v>52</v>
      </c>
      <c r="AC4" s="9" t="s">
        <v>53</v>
      </c>
      <c r="AD4" s="9"/>
      <c r="AE4" s="13"/>
      <c r="AF4" s="13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="2" customFormat="1" ht="30" customHeight="1" spans="1:6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4"/>
      <c r="AF5" s="14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10" spans="1:60">
      <c r="A6" s="15">
        <v>1</v>
      </c>
      <c r="B6" s="16" t="s">
        <v>54</v>
      </c>
      <c r="C6" s="16" t="s">
        <v>55</v>
      </c>
      <c r="D6" s="16" t="s">
        <v>56</v>
      </c>
      <c r="E6" s="16" t="s">
        <v>57</v>
      </c>
      <c r="F6" s="17" t="s">
        <v>58</v>
      </c>
      <c r="G6" s="16" t="s">
        <v>59</v>
      </c>
      <c r="H6" s="16" t="s">
        <v>60</v>
      </c>
      <c r="I6" s="17" t="s">
        <v>61</v>
      </c>
      <c r="J6" s="17" t="s">
        <v>62</v>
      </c>
      <c r="K6" s="17" t="s">
        <v>63</v>
      </c>
      <c r="L6" s="17" t="s">
        <v>64</v>
      </c>
      <c r="M6" s="16" t="s">
        <v>65</v>
      </c>
      <c r="N6" s="16" t="s">
        <v>66</v>
      </c>
      <c r="O6" s="15" t="s">
        <v>67</v>
      </c>
      <c r="P6" s="16" t="s">
        <v>68</v>
      </c>
      <c r="Q6" s="16" t="s">
        <v>69</v>
      </c>
      <c r="R6" s="16" t="s">
        <v>70</v>
      </c>
      <c r="S6" s="15" t="s">
        <v>71</v>
      </c>
      <c r="T6" s="16" t="s">
        <v>72</v>
      </c>
      <c r="U6" s="16" t="s">
        <v>73</v>
      </c>
      <c r="V6" s="15" t="s">
        <v>74</v>
      </c>
      <c r="W6" s="16" t="s">
        <v>75</v>
      </c>
      <c r="X6" s="18" t="s">
        <v>76</v>
      </c>
      <c r="Y6" s="18" t="s">
        <v>77</v>
      </c>
      <c r="Z6" s="15">
        <v>175</v>
      </c>
      <c r="AA6" s="15">
        <v>175</v>
      </c>
      <c r="AB6" s="15">
        <v>0</v>
      </c>
      <c r="AC6" s="15">
        <v>0</v>
      </c>
      <c r="AD6" s="15">
        <v>0</v>
      </c>
      <c r="AE6" s="15">
        <v>650</v>
      </c>
      <c r="AF6" s="15" t="s">
        <v>78</v>
      </c>
      <c r="AG6" s="16" t="s">
        <v>79</v>
      </c>
      <c r="AH6" s="16" t="s">
        <v>79</v>
      </c>
      <c r="AI6" s="16" t="s">
        <v>79</v>
      </c>
      <c r="AJ6" s="16" t="s">
        <v>75</v>
      </c>
      <c r="AK6" s="16" t="s">
        <v>79</v>
      </c>
      <c r="AL6" s="16" t="s">
        <v>79</v>
      </c>
      <c r="AM6" s="15"/>
      <c r="AN6" s="16" t="s">
        <v>75</v>
      </c>
      <c r="AO6" s="16" t="s">
        <v>80</v>
      </c>
      <c r="AP6" s="16" t="s">
        <v>81</v>
      </c>
      <c r="AQ6" s="15">
        <v>13018380846</v>
      </c>
    </row>
    <row r="7" s="1" customFormat="1" ht="300" spans="1:60">
      <c r="A7" s="15">
        <v>2</v>
      </c>
      <c r="B7" s="16" t="s">
        <v>82</v>
      </c>
      <c r="C7" s="16" t="s">
        <v>55</v>
      </c>
      <c r="D7" s="16" t="s">
        <v>56</v>
      </c>
      <c r="E7" s="16" t="s">
        <v>57</v>
      </c>
      <c r="F7" s="17" t="s">
        <v>83</v>
      </c>
      <c r="G7" s="16" t="s">
        <v>84</v>
      </c>
      <c r="H7" s="16" t="s">
        <v>85</v>
      </c>
      <c r="I7" s="19" t="s">
        <v>86</v>
      </c>
      <c r="J7" s="17" t="s">
        <v>87</v>
      </c>
      <c r="K7" s="17" t="s">
        <v>88</v>
      </c>
      <c r="L7" s="19" t="s">
        <v>89</v>
      </c>
      <c r="M7" s="16" t="s">
        <v>90</v>
      </c>
      <c r="N7" s="15" t="s">
        <v>91</v>
      </c>
      <c r="O7" s="16" t="s">
        <v>92</v>
      </c>
      <c r="P7" s="16" t="s">
        <v>93</v>
      </c>
      <c r="Q7" s="15" t="s">
        <v>94</v>
      </c>
      <c r="R7" s="16" t="s">
        <v>95</v>
      </c>
      <c r="S7" s="16" t="s">
        <v>96</v>
      </c>
      <c r="T7" s="16" t="s">
        <v>72</v>
      </c>
      <c r="U7" s="16" t="s">
        <v>97</v>
      </c>
      <c r="V7" s="15" t="s">
        <v>98</v>
      </c>
      <c r="W7" s="16" t="s">
        <v>75</v>
      </c>
      <c r="X7" s="20">
        <v>45658</v>
      </c>
      <c r="Y7" s="20">
        <v>45931</v>
      </c>
      <c r="Z7" s="15">
        <v>175</v>
      </c>
      <c r="AA7" s="15">
        <v>175</v>
      </c>
      <c r="AB7" s="15">
        <v>0</v>
      </c>
      <c r="AC7" s="15">
        <v>0</v>
      </c>
      <c r="AD7" s="15">
        <v>0</v>
      </c>
      <c r="AE7" s="15">
        <v>120</v>
      </c>
      <c r="AF7" s="15" t="s">
        <v>78</v>
      </c>
      <c r="AG7" s="16" t="s">
        <v>79</v>
      </c>
      <c r="AH7" s="16" t="s">
        <v>79</v>
      </c>
      <c r="AI7" s="16" t="s">
        <v>79</v>
      </c>
      <c r="AJ7" s="16" t="s">
        <v>75</v>
      </c>
      <c r="AK7" s="16" t="s">
        <v>79</v>
      </c>
      <c r="AL7" s="16" t="s">
        <v>79</v>
      </c>
      <c r="AM7" s="16" t="s">
        <v>99</v>
      </c>
      <c r="AN7" s="16" t="s">
        <v>75</v>
      </c>
      <c r="AO7" s="16" t="s">
        <v>100</v>
      </c>
      <c r="AP7" s="16" t="s">
        <v>101</v>
      </c>
      <c r="AQ7" s="15">
        <v>13883668358</v>
      </c>
    </row>
    <row r="8" s="1" customFormat="1" ht="225" spans="1:60">
      <c r="A8" s="15">
        <v>3</v>
      </c>
      <c r="B8" s="16" t="s">
        <v>102</v>
      </c>
      <c r="C8" s="16" t="s">
        <v>55</v>
      </c>
      <c r="D8" s="16" t="s">
        <v>56</v>
      </c>
      <c r="E8" s="16" t="s">
        <v>103</v>
      </c>
      <c r="F8" s="17" t="s">
        <v>104</v>
      </c>
      <c r="G8" s="16" t="s">
        <v>84</v>
      </c>
      <c r="H8" s="16" t="s">
        <v>105</v>
      </c>
      <c r="I8" s="17" t="s">
        <v>106</v>
      </c>
      <c r="J8" s="17" t="s">
        <v>107</v>
      </c>
      <c r="K8" s="17" t="s">
        <v>108</v>
      </c>
      <c r="L8" s="17" t="s">
        <v>109</v>
      </c>
      <c r="M8" s="16" t="s">
        <v>110</v>
      </c>
      <c r="N8" s="16" t="s">
        <v>111</v>
      </c>
      <c r="O8" s="16" t="s">
        <v>112</v>
      </c>
      <c r="P8" s="16" t="s">
        <v>113</v>
      </c>
      <c r="Q8" s="16" t="s">
        <v>114</v>
      </c>
      <c r="R8" s="16" t="s">
        <v>115</v>
      </c>
      <c r="S8" s="16" t="s">
        <v>116</v>
      </c>
      <c r="T8" s="16" t="s">
        <v>72</v>
      </c>
      <c r="U8" s="16" t="s">
        <v>117</v>
      </c>
      <c r="V8" s="15" t="s">
        <v>98</v>
      </c>
      <c r="W8" s="16" t="s">
        <v>75</v>
      </c>
      <c r="X8" s="20">
        <v>45658</v>
      </c>
      <c r="Y8" s="20">
        <v>45992</v>
      </c>
      <c r="Z8" s="15">
        <v>85</v>
      </c>
      <c r="AA8" s="15">
        <v>85</v>
      </c>
      <c r="AB8" s="15">
        <v>0</v>
      </c>
      <c r="AC8" s="15">
        <v>0</v>
      </c>
      <c r="AD8" s="15">
        <v>0</v>
      </c>
      <c r="AE8" s="15">
        <v>260</v>
      </c>
      <c r="AF8" s="16" t="s">
        <v>78</v>
      </c>
      <c r="AG8" s="16" t="s">
        <v>79</v>
      </c>
      <c r="AH8" s="16" t="s">
        <v>79</v>
      </c>
      <c r="AI8" s="16" t="s">
        <v>79</v>
      </c>
      <c r="AJ8" s="16" t="s">
        <v>79</v>
      </c>
      <c r="AK8" s="16" t="s">
        <v>79</v>
      </c>
      <c r="AL8" s="16" t="s">
        <v>79</v>
      </c>
      <c r="AM8" s="16" t="s">
        <v>79</v>
      </c>
      <c r="AN8" s="16" t="s">
        <v>75</v>
      </c>
      <c r="AO8" s="16" t="s">
        <v>118</v>
      </c>
      <c r="AP8" s="16" t="s">
        <v>119</v>
      </c>
      <c r="AQ8" s="15">
        <v>13036322669</v>
      </c>
    </row>
    <row r="9" s="1" customFormat="1" ht="240" spans="1:60">
      <c r="A9" s="15">
        <v>4</v>
      </c>
      <c r="B9" s="16" t="s">
        <v>120</v>
      </c>
      <c r="C9" s="16" t="s">
        <v>55</v>
      </c>
      <c r="D9" s="16" t="s">
        <v>56</v>
      </c>
      <c r="E9" s="16" t="s">
        <v>121</v>
      </c>
      <c r="F9" s="17" t="s">
        <v>122</v>
      </c>
      <c r="G9" s="16" t="s">
        <v>84</v>
      </c>
      <c r="H9" s="16" t="s">
        <v>123</v>
      </c>
      <c r="I9" s="19" t="s">
        <v>124</v>
      </c>
      <c r="J9" s="17" t="s">
        <v>125</v>
      </c>
      <c r="K9" s="19" t="s">
        <v>126</v>
      </c>
      <c r="L9" s="17" t="s">
        <v>122</v>
      </c>
      <c r="M9" s="16" t="s">
        <v>127</v>
      </c>
      <c r="N9" s="16" t="s">
        <v>128</v>
      </c>
      <c r="O9" s="15" t="s">
        <v>129</v>
      </c>
      <c r="P9" s="16" t="s">
        <v>130</v>
      </c>
      <c r="Q9" s="16" t="s">
        <v>131</v>
      </c>
      <c r="R9" s="16" t="s">
        <v>132</v>
      </c>
      <c r="S9" s="16" t="s">
        <v>133</v>
      </c>
      <c r="T9" s="16" t="s">
        <v>72</v>
      </c>
      <c r="U9" s="16" t="s">
        <v>134</v>
      </c>
      <c r="V9" s="15" t="s">
        <v>98</v>
      </c>
      <c r="W9" s="16" t="s">
        <v>75</v>
      </c>
      <c r="X9" s="20">
        <v>45658</v>
      </c>
      <c r="Y9" s="20">
        <v>45778</v>
      </c>
      <c r="Z9" s="21">
        <v>100</v>
      </c>
      <c r="AA9" s="21">
        <v>100</v>
      </c>
      <c r="AB9" s="21">
        <v>0</v>
      </c>
      <c r="AC9" s="21">
        <v>0</v>
      </c>
      <c r="AD9" s="21">
        <v>0</v>
      </c>
      <c r="AE9" s="21">
        <v>332</v>
      </c>
      <c r="AF9" s="21" t="s">
        <v>78</v>
      </c>
      <c r="AG9" s="16" t="s">
        <v>79</v>
      </c>
      <c r="AH9" s="16" t="s">
        <v>79</v>
      </c>
      <c r="AI9" s="16" t="s">
        <v>79</v>
      </c>
      <c r="AJ9" s="16" t="s">
        <v>75</v>
      </c>
      <c r="AK9" s="16" t="s">
        <v>79</v>
      </c>
      <c r="AL9" s="16" t="s">
        <v>79</v>
      </c>
      <c r="AM9" s="15"/>
      <c r="AN9" s="16" t="s">
        <v>75</v>
      </c>
      <c r="AO9" s="15"/>
      <c r="AP9" s="16" t="s">
        <v>135</v>
      </c>
      <c r="AQ9" s="18" t="s">
        <v>136</v>
      </c>
    </row>
    <row r="10" s="1" customFormat="1" ht="240" spans="1:60">
      <c r="A10" s="15">
        <v>5</v>
      </c>
      <c r="B10" s="16" t="s">
        <v>137</v>
      </c>
      <c r="C10" s="16" t="s">
        <v>55</v>
      </c>
      <c r="D10" s="16" t="s">
        <v>56</v>
      </c>
      <c r="E10" s="16" t="s">
        <v>57</v>
      </c>
      <c r="F10" s="17" t="s">
        <v>138</v>
      </c>
      <c r="G10" s="16" t="s">
        <v>84</v>
      </c>
      <c r="H10" s="16" t="s">
        <v>139</v>
      </c>
      <c r="I10" s="19" t="s">
        <v>140</v>
      </c>
      <c r="J10" s="17" t="s">
        <v>141</v>
      </c>
      <c r="K10" s="19" t="s">
        <v>142</v>
      </c>
      <c r="L10" s="19" t="s">
        <v>143</v>
      </c>
      <c r="M10" s="16" t="s">
        <v>144</v>
      </c>
      <c r="N10" s="16" t="s">
        <v>128</v>
      </c>
      <c r="O10" s="16" t="s">
        <v>145</v>
      </c>
      <c r="P10" s="16" t="s">
        <v>146</v>
      </c>
      <c r="Q10" s="15" t="s">
        <v>147</v>
      </c>
      <c r="R10" s="16" t="s">
        <v>148</v>
      </c>
      <c r="S10" s="16" t="s">
        <v>96</v>
      </c>
      <c r="T10" s="16" t="s">
        <v>72</v>
      </c>
      <c r="U10" s="16" t="s">
        <v>97</v>
      </c>
      <c r="V10" s="15" t="s">
        <v>149</v>
      </c>
      <c r="W10" s="16" t="s">
        <v>75</v>
      </c>
      <c r="X10" s="20">
        <v>45658</v>
      </c>
      <c r="Y10" s="20">
        <v>45992</v>
      </c>
      <c r="Z10" s="15">
        <v>145</v>
      </c>
      <c r="AA10" s="15">
        <v>145</v>
      </c>
      <c r="AB10" s="15">
        <v>0</v>
      </c>
      <c r="AC10" s="15">
        <v>0</v>
      </c>
      <c r="AD10" s="15">
        <v>0</v>
      </c>
      <c r="AE10" s="15">
        <v>80</v>
      </c>
      <c r="AF10" s="15" t="s">
        <v>78</v>
      </c>
      <c r="AG10" s="16" t="s">
        <v>79</v>
      </c>
      <c r="AH10" s="16" t="s">
        <v>79</v>
      </c>
      <c r="AI10" s="16" t="s">
        <v>79</v>
      </c>
      <c r="AJ10" s="16" t="s">
        <v>75</v>
      </c>
      <c r="AK10" s="16" t="s">
        <v>79</v>
      </c>
      <c r="AL10" s="16" t="s">
        <v>79</v>
      </c>
      <c r="AM10" s="16" t="s">
        <v>150</v>
      </c>
      <c r="AN10" s="16" t="s">
        <v>75</v>
      </c>
      <c r="AO10" s="16" t="s">
        <v>151</v>
      </c>
      <c r="AP10" s="16" t="s">
        <v>101</v>
      </c>
      <c r="AQ10" s="15">
        <v>13883668358</v>
      </c>
    </row>
    <row r="11" s="1" customFormat="1" ht="409.5" spans="1:60">
      <c r="A11" s="15">
        <v>6</v>
      </c>
      <c r="B11" s="16" t="s">
        <v>152</v>
      </c>
      <c r="C11" s="16" t="s">
        <v>55</v>
      </c>
      <c r="D11" s="16" t="s">
        <v>55</v>
      </c>
      <c r="E11" s="16" t="s">
        <v>153</v>
      </c>
      <c r="F11" s="19" t="s">
        <v>154</v>
      </c>
      <c r="G11" s="16" t="s">
        <v>84</v>
      </c>
      <c r="H11" s="16" t="s">
        <v>155</v>
      </c>
      <c r="I11" s="17" t="s">
        <v>156</v>
      </c>
      <c r="J11" s="19" t="s">
        <v>157</v>
      </c>
      <c r="K11" s="19" t="s">
        <v>158</v>
      </c>
      <c r="L11" s="19" t="s">
        <v>159</v>
      </c>
      <c r="M11" s="16" t="s">
        <v>160</v>
      </c>
      <c r="N11" s="16" t="s">
        <v>161</v>
      </c>
      <c r="O11" s="15" t="s">
        <v>162</v>
      </c>
      <c r="P11" s="16" t="s">
        <v>163</v>
      </c>
      <c r="Q11" s="16" t="s">
        <v>164</v>
      </c>
      <c r="R11" s="16" t="s">
        <v>165</v>
      </c>
      <c r="S11" s="16" t="s">
        <v>116</v>
      </c>
      <c r="T11" s="16" t="s">
        <v>72</v>
      </c>
      <c r="U11" s="16" t="s">
        <v>166</v>
      </c>
      <c r="V11" s="15" t="s">
        <v>98</v>
      </c>
      <c r="W11" s="16" t="s">
        <v>75</v>
      </c>
      <c r="X11" s="15" t="s">
        <v>167</v>
      </c>
      <c r="Y11" s="15" t="s">
        <v>168</v>
      </c>
      <c r="Z11" s="15">
        <v>1680</v>
      </c>
      <c r="AA11" s="15">
        <v>1000</v>
      </c>
      <c r="AB11" s="15">
        <v>0</v>
      </c>
      <c r="AC11" s="15">
        <v>0</v>
      </c>
      <c r="AD11" s="15">
        <v>680</v>
      </c>
      <c r="AE11" s="15">
        <v>2733</v>
      </c>
      <c r="AF11" s="16" t="s">
        <v>78</v>
      </c>
      <c r="AG11" s="16" t="s">
        <v>79</v>
      </c>
      <c r="AH11" s="16" t="s">
        <v>79</v>
      </c>
      <c r="AI11" s="16" t="s">
        <v>79</v>
      </c>
      <c r="AJ11" s="16" t="s">
        <v>79</v>
      </c>
      <c r="AK11" s="16" t="s">
        <v>79</v>
      </c>
      <c r="AL11" s="16" t="s">
        <v>79</v>
      </c>
      <c r="AM11" s="16" t="s">
        <v>79</v>
      </c>
      <c r="AN11" s="16" t="s">
        <v>75</v>
      </c>
      <c r="AO11" s="16" t="s">
        <v>169</v>
      </c>
      <c r="AP11" s="16" t="s">
        <v>119</v>
      </c>
      <c r="AQ11" s="15">
        <v>13036322669</v>
      </c>
    </row>
    <row r="12" s="1" customFormat="1" ht="409" customHeight="1" spans="1:60">
      <c r="A12" s="15">
        <v>7</v>
      </c>
      <c r="B12" s="15" t="s">
        <v>170</v>
      </c>
      <c r="C12" s="15" t="s">
        <v>171</v>
      </c>
      <c r="D12" s="15" t="s">
        <v>171</v>
      </c>
      <c r="E12" s="15" t="s">
        <v>172</v>
      </c>
      <c r="F12" s="22" t="s">
        <v>173</v>
      </c>
      <c r="G12" s="15" t="s">
        <v>174</v>
      </c>
      <c r="H12" s="15" t="s">
        <v>175</v>
      </c>
      <c r="I12" s="17" t="s">
        <v>176</v>
      </c>
      <c r="J12" s="17" t="s">
        <v>177</v>
      </c>
      <c r="K12" s="17" t="s">
        <v>176</v>
      </c>
      <c r="L12" s="17" t="s">
        <v>178</v>
      </c>
      <c r="M12" s="15" t="s">
        <v>179</v>
      </c>
      <c r="N12" s="15" t="s">
        <v>180</v>
      </c>
      <c r="O12" s="16" t="s">
        <v>181</v>
      </c>
      <c r="P12" s="15" t="s">
        <v>182</v>
      </c>
      <c r="Q12" s="15" t="s">
        <v>176</v>
      </c>
      <c r="R12" s="15" t="s">
        <v>165</v>
      </c>
      <c r="S12" s="15" t="s">
        <v>116</v>
      </c>
      <c r="T12" s="15" t="s">
        <v>183</v>
      </c>
      <c r="U12" s="15" t="s">
        <v>184</v>
      </c>
      <c r="V12" s="15" t="s">
        <v>98</v>
      </c>
      <c r="W12" s="15" t="s">
        <v>185</v>
      </c>
      <c r="X12" s="15" t="s">
        <v>186</v>
      </c>
      <c r="Y12" s="15" t="s">
        <v>187</v>
      </c>
      <c r="Z12" s="15">
        <v>837</v>
      </c>
      <c r="AA12" s="15">
        <v>567</v>
      </c>
      <c r="AB12" s="15">
        <v>0</v>
      </c>
      <c r="AC12" s="15">
        <v>0</v>
      </c>
      <c r="AD12" s="15">
        <v>270</v>
      </c>
      <c r="AE12" s="15">
        <v>200</v>
      </c>
      <c r="AF12" s="15" t="s">
        <v>78</v>
      </c>
      <c r="AG12" s="15" t="s">
        <v>188</v>
      </c>
      <c r="AH12" s="15" t="s">
        <v>188</v>
      </c>
      <c r="AI12" s="15" t="s">
        <v>188</v>
      </c>
      <c r="AJ12" s="15" t="s">
        <v>188</v>
      </c>
      <c r="AK12" s="15" t="s">
        <v>188</v>
      </c>
      <c r="AL12" s="15" t="s">
        <v>188</v>
      </c>
      <c r="AM12" s="15" t="s">
        <v>188</v>
      </c>
      <c r="AN12" s="15" t="s">
        <v>185</v>
      </c>
      <c r="AO12" s="15" t="s">
        <v>189</v>
      </c>
      <c r="AP12" s="15" t="s">
        <v>190</v>
      </c>
      <c r="AQ12" s="15">
        <v>15823437240</v>
      </c>
    </row>
    <row r="13" s="3" customFormat="1" ht="409.5" spans="1:60">
      <c r="A13" s="15">
        <v>8</v>
      </c>
      <c r="B13" s="16" t="s">
        <v>191</v>
      </c>
      <c r="C13" s="16" t="s">
        <v>55</v>
      </c>
      <c r="D13" s="16" t="s">
        <v>56</v>
      </c>
      <c r="E13" s="16" t="s">
        <v>121</v>
      </c>
      <c r="F13" s="17" t="s">
        <v>192</v>
      </c>
      <c r="G13" s="16" t="s">
        <v>84</v>
      </c>
      <c r="H13" s="16" t="s">
        <v>193</v>
      </c>
      <c r="I13" s="19" t="s">
        <v>194</v>
      </c>
      <c r="J13" s="19" t="s">
        <v>195</v>
      </c>
      <c r="K13" s="17" t="s">
        <v>196</v>
      </c>
      <c r="L13" s="17" t="s">
        <v>197</v>
      </c>
      <c r="M13" s="16" t="s">
        <v>127</v>
      </c>
      <c r="N13" s="16" t="s">
        <v>198</v>
      </c>
      <c r="O13" s="15" t="s">
        <v>199</v>
      </c>
      <c r="P13" s="16" t="s">
        <v>200</v>
      </c>
      <c r="Q13" s="16" t="s">
        <v>201</v>
      </c>
      <c r="R13" s="16" t="s">
        <v>202</v>
      </c>
      <c r="S13" s="15" t="s">
        <v>71</v>
      </c>
      <c r="T13" s="16" t="s">
        <v>203</v>
      </c>
      <c r="U13" s="16" t="s">
        <v>204</v>
      </c>
      <c r="V13" s="15" t="s">
        <v>205</v>
      </c>
      <c r="W13" s="16" t="s">
        <v>75</v>
      </c>
      <c r="X13" s="20">
        <v>46023</v>
      </c>
      <c r="Y13" s="20">
        <v>46357</v>
      </c>
      <c r="Z13" s="15">
        <v>300</v>
      </c>
      <c r="AA13" s="15">
        <v>300</v>
      </c>
      <c r="AB13" s="15">
        <v>0</v>
      </c>
      <c r="AC13" s="15">
        <v>0</v>
      </c>
      <c r="AD13" s="15">
        <v>0</v>
      </c>
      <c r="AE13" s="23">
        <v>240</v>
      </c>
      <c r="AF13" s="23" t="s">
        <v>78</v>
      </c>
      <c r="AG13" s="16" t="s">
        <v>79</v>
      </c>
      <c r="AH13" s="16" t="s">
        <v>79</v>
      </c>
      <c r="AI13" s="16" t="s">
        <v>79</v>
      </c>
      <c r="AJ13" s="16" t="s">
        <v>75</v>
      </c>
      <c r="AK13" s="16" t="s">
        <v>79</v>
      </c>
      <c r="AL13" s="16" t="s">
        <v>79</v>
      </c>
      <c r="AM13" s="16" t="s">
        <v>79</v>
      </c>
      <c r="AN13" s="16" t="s">
        <v>75</v>
      </c>
      <c r="AO13" s="16" t="s">
        <v>80</v>
      </c>
      <c r="AP13" s="16" t="s">
        <v>206</v>
      </c>
      <c r="AQ13" s="15">
        <v>15823437240</v>
      </c>
      <c r="AT13" s="1"/>
      <c r="BG13" s="1"/>
      <c r="BH13" s="1"/>
    </row>
    <row r="14" ht="135" spans="1:60">
      <c r="A14" s="15">
        <v>9</v>
      </c>
      <c r="B14" s="16" t="s">
        <v>207</v>
      </c>
      <c r="C14" s="16" t="s">
        <v>208</v>
      </c>
      <c r="D14" s="16" t="s">
        <v>209</v>
      </c>
      <c r="E14" s="16" t="s">
        <v>210</v>
      </c>
      <c r="F14" s="17" t="s">
        <v>211</v>
      </c>
      <c r="G14" s="16" t="s">
        <v>84</v>
      </c>
      <c r="H14" s="16" t="s">
        <v>212</v>
      </c>
      <c r="I14" s="17" t="s">
        <v>213</v>
      </c>
      <c r="J14" s="19" t="s">
        <v>214</v>
      </c>
      <c r="K14" s="17" t="s">
        <v>213</v>
      </c>
      <c r="L14" s="17" t="s">
        <v>213</v>
      </c>
      <c r="M14" s="16" t="s">
        <v>215</v>
      </c>
      <c r="N14" s="16" t="s">
        <v>216</v>
      </c>
      <c r="O14" s="15" t="s">
        <v>217</v>
      </c>
      <c r="P14" s="16" t="s">
        <v>214</v>
      </c>
      <c r="Q14" s="16" t="s">
        <v>218</v>
      </c>
      <c r="R14" s="16" t="s">
        <v>202</v>
      </c>
      <c r="S14" s="15" t="s">
        <v>71</v>
      </c>
      <c r="T14" s="16" t="s">
        <v>72</v>
      </c>
      <c r="U14" s="16" t="s">
        <v>219</v>
      </c>
      <c r="V14" s="15" t="s">
        <v>205</v>
      </c>
      <c r="W14" s="16" t="s">
        <v>75</v>
      </c>
      <c r="X14" s="18" t="s">
        <v>220</v>
      </c>
      <c r="Y14" s="18" t="s">
        <v>221</v>
      </c>
      <c r="Z14" s="15">
        <v>150</v>
      </c>
      <c r="AA14" s="15">
        <v>150</v>
      </c>
      <c r="AB14" s="15">
        <v>0</v>
      </c>
      <c r="AC14" s="15">
        <v>0</v>
      </c>
      <c r="AD14" s="15">
        <v>0</v>
      </c>
      <c r="AE14" s="15">
        <v>60</v>
      </c>
      <c r="AF14" s="15" t="s">
        <v>78</v>
      </c>
      <c r="AG14" s="16" t="s">
        <v>79</v>
      </c>
      <c r="AH14" s="16" t="s">
        <v>79</v>
      </c>
      <c r="AI14" s="16" t="s">
        <v>79</v>
      </c>
      <c r="AJ14" s="16" t="s">
        <v>79</v>
      </c>
      <c r="AK14" s="16" t="s">
        <v>79</v>
      </c>
      <c r="AL14" s="16" t="s">
        <v>79</v>
      </c>
      <c r="AM14" s="15"/>
      <c r="AN14" s="16" t="s">
        <v>79</v>
      </c>
      <c r="AO14" s="15"/>
      <c r="AP14" s="16" t="s">
        <v>222</v>
      </c>
      <c r="AQ14" s="15">
        <v>13399881322</v>
      </c>
    </row>
    <row r="15" s="3" customFormat="1" ht="225" spans="1:60">
      <c r="A15" s="15">
        <v>10</v>
      </c>
      <c r="B15" s="16" t="s">
        <v>223</v>
      </c>
      <c r="C15" s="16" t="s">
        <v>55</v>
      </c>
      <c r="D15" s="16" t="s">
        <v>56</v>
      </c>
      <c r="E15" s="16" t="s">
        <v>57</v>
      </c>
      <c r="F15" s="17" t="s">
        <v>224</v>
      </c>
      <c r="G15" s="16" t="s">
        <v>84</v>
      </c>
      <c r="H15" s="16" t="s">
        <v>225</v>
      </c>
      <c r="I15" s="17" t="s">
        <v>226</v>
      </c>
      <c r="J15" s="19" t="s">
        <v>227</v>
      </c>
      <c r="K15" s="17" t="s">
        <v>228</v>
      </c>
      <c r="L15" s="19" t="s">
        <v>229</v>
      </c>
      <c r="M15" s="16" t="s">
        <v>110</v>
      </c>
      <c r="N15" s="16" t="s">
        <v>111</v>
      </c>
      <c r="O15" s="16" t="s">
        <v>230</v>
      </c>
      <c r="P15" s="16" t="s">
        <v>231</v>
      </c>
      <c r="Q15" s="16" t="s">
        <v>114</v>
      </c>
      <c r="R15" s="16" t="s">
        <v>165</v>
      </c>
      <c r="S15" s="16" t="s">
        <v>116</v>
      </c>
      <c r="T15" s="16" t="s">
        <v>232</v>
      </c>
      <c r="U15" s="16" t="s">
        <v>117</v>
      </c>
      <c r="V15" s="15" t="s">
        <v>98</v>
      </c>
      <c r="W15" s="16" t="s">
        <v>79</v>
      </c>
      <c r="X15" s="20">
        <v>46023</v>
      </c>
      <c r="Y15" s="20">
        <v>46357</v>
      </c>
      <c r="Z15" s="15">
        <v>200</v>
      </c>
      <c r="AA15" s="15">
        <v>200</v>
      </c>
      <c r="AB15" s="15">
        <v>0</v>
      </c>
      <c r="AC15" s="15">
        <v>0</v>
      </c>
      <c r="AD15" s="15">
        <v>0</v>
      </c>
      <c r="AE15" s="15">
        <v>600</v>
      </c>
      <c r="AF15" s="15" t="s">
        <v>78</v>
      </c>
      <c r="AG15" s="16" t="s">
        <v>79</v>
      </c>
      <c r="AH15" s="16" t="s">
        <v>79</v>
      </c>
      <c r="AI15" s="16" t="s">
        <v>79</v>
      </c>
      <c r="AJ15" s="16" t="s">
        <v>79</v>
      </c>
      <c r="AK15" s="16" t="s">
        <v>79</v>
      </c>
      <c r="AL15" s="16" t="s">
        <v>79</v>
      </c>
      <c r="AM15" s="16" t="s">
        <v>79</v>
      </c>
      <c r="AN15" s="16" t="s">
        <v>75</v>
      </c>
      <c r="AO15" s="16" t="s">
        <v>233</v>
      </c>
      <c r="AP15" s="16" t="s">
        <v>119</v>
      </c>
      <c r="AQ15" s="15">
        <v>13036322669</v>
      </c>
      <c r="AT15" s="1"/>
    </row>
    <row r="16" s="4" customFormat="1" ht="225" spans="1:60">
      <c r="A16" s="15">
        <v>11</v>
      </c>
      <c r="B16" s="16" t="s">
        <v>234</v>
      </c>
      <c r="C16" s="16" t="s">
        <v>208</v>
      </c>
      <c r="D16" s="16" t="s">
        <v>235</v>
      </c>
      <c r="E16" s="16" t="s">
        <v>236</v>
      </c>
      <c r="F16" s="19" t="s">
        <v>237</v>
      </c>
      <c r="G16" s="16" t="s">
        <v>84</v>
      </c>
      <c r="H16" s="16" t="s">
        <v>238</v>
      </c>
      <c r="I16" s="19" t="s">
        <v>239</v>
      </c>
      <c r="J16" s="19" t="s">
        <v>240</v>
      </c>
      <c r="K16" s="19" t="s">
        <v>241</v>
      </c>
      <c r="L16" s="19" t="s">
        <v>242</v>
      </c>
      <c r="M16" s="16" t="s">
        <v>110</v>
      </c>
      <c r="N16" s="16" t="s">
        <v>243</v>
      </c>
      <c r="O16" s="16" t="s">
        <v>244</v>
      </c>
      <c r="P16" s="16" t="s">
        <v>245</v>
      </c>
      <c r="Q16" s="16" t="s">
        <v>246</v>
      </c>
      <c r="R16" s="16" t="s">
        <v>247</v>
      </c>
      <c r="S16" s="16" t="s">
        <v>116</v>
      </c>
      <c r="T16" s="16" t="s">
        <v>232</v>
      </c>
      <c r="U16" s="16" t="s">
        <v>117</v>
      </c>
      <c r="V16" s="15" t="s">
        <v>205</v>
      </c>
      <c r="W16" s="16" t="s">
        <v>79</v>
      </c>
      <c r="X16" s="20">
        <v>46023</v>
      </c>
      <c r="Y16" s="20">
        <v>46357</v>
      </c>
      <c r="Z16" s="15">
        <v>500</v>
      </c>
      <c r="AA16" s="15">
        <v>500</v>
      </c>
      <c r="AB16" s="15">
        <v>0</v>
      </c>
      <c r="AC16" s="15">
        <v>0</v>
      </c>
      <c r="AD16" s="15">
        <v>0</v>
      </c>
      <c r="AE16" s="15">
        <v>300</v>
      </c>
      <c r="AF16" s="15" t="s">
        <v>78</v>
      </c>
      <c r="AG16" s="16" t="s">
        <v>79</v>
      </c>
      <c r="AH16" s="16" t="s">
        <v>79</v>
      </c>
      <c r="AI16" s="16" t="s">
        <v>79</v>
      </c>
      <c r="AJ16" s="16" t="s">
        <v>79</v>
      </c>
      <c r="AK16" s="16" t="s">
        <v>79</v>
      </c>
      <c r="AL16" s="16" t="s">
        <v>79</v>
      </c>
      <c r="AM16" s="16" t="s">
        <v>79</v>
      </c>
      <c r="AN16" s="16" t="s">
        <v>75</v>
      </c>
      <c r="AO16" s="16" t="s">
        <v>248</v>
      </c>
      <c r="AP16" s="16" t="s">
        <v>119</v>
      </c>
      <c r="AQ16" s="15">
        <v>13036322669</v>
      </c>
      <c r="AT16" s="1"/>
    </row>
    <row r="17" s="1" customFormat="1" ht="345" spans="1:60">
      <c r="A17" s="15">
        <v>12</v>
      </c>
      <c r="B17" s="15" t="s">
        <v>249</v>
      </c>
      <c r="C17" s="15" t="s">
        <v>171</v>
      </c>
      <c r="D17" s="15" t="s">
        <v>250</v>
      </c>
      <c r="E17" s="15" t="s">
        <v>251</v>
      </c>
      <c r="F17" s="17" t="s">
        <v>252</v>
      </c>
      <c r="G17" s="15" t="s">
        <v>253</v>
      </c>
      <c r="H17" s="15" t="s">
        <v>85</v>
      </c>
      <c r="I17" s="17" t="s">
        <v>254</v>
      </c>
      <c r="J17" s="17" t="s">
        <v>255</v>
      </c>
      <c r="K17" s="17" t="s">
        <v>254</v>
      </c>
      <c r="L17" s="17" t="s">
        <v>256</v>
      </c>
      <c r="M17" s="15" t="s">
        <v>144</v>
      </c>
      <c r="N17" s="15" t="s">
        <v>128</v>
      </c>
      <c r="O17" s="15" t="s">
        <v>257</v>
      </c>
      <c r="P17" s="15" t="s">
        <v>254</v>
      </c>
      <c r="Q17" s="15" t="s">
        <v>258</v>
      </c>
      <c r="R17" s="15" t="s">
        <v>259</v>
      </c>
      <c r="S17" s="15" t="s">
        <v>71</v>
      </c>
      <c r="T17" s="15" t="s">
        <v>203</v>
      </c>
      <c r="U17" s="15" t="s">
        <v>260</v>
      </c>
      <c r="V17" s="15" t="s">
        <v>205</v>
      </c>
      <c r="W17" s="15" t="s">
        <v>188</v>
      </c>
      <c r="X17" s="18" t="s">
        <v>261</v>
      </c>
      <c r="Y17" s="18" t="s">
        <v>221</v>
      </c>
      <c r="Z17" s="15">
        <v>400</v>
      </c>
      <c r="AA17" s="15">
        <v>400</v>
      </c>
      <c r="AB17" s="15">
        <v>0</v>
      </c>
      <c r="AC17" s="15">
        <v>0</v>
      </c>
      <c r="AD17" s="15">
        <v>0</v>
      </c>
      <c r="AE17" s="15">
        <v>1832</v>
      </c>
      <c r="AF17" s="15" t="s">
        <v>78</v>
      </c>
      <c r="AG17" s="15" t="s">
        <v>188</v>
      </c>
      <c r="AH17" s="15" t="s">
        <v>188</v>
      </c>
      <c r="AI17" s="15" t="s">
        <v>188</v>
      </c>
      <c r="AJ17" s="15" t="s">
        <v>185</v>
      </c>
      <c r="AK17" s="15" t="s">
        <v>188</v>
      </c>
      <c r="AL17" s="15" t="s">
        <v>188</v>
      </c>
      <c r="AM17" s="15" t="s">
        <v>262</v>
      </c>
      <c r="AN17" s="15" t="s">
        <v>185</v>
      </c>
      <c r="AO17" s="15" t="s">
        <v>262</v>
      </c>
      <c r="AP17" s="15" t="s">
        <v>263</v>
      </c>
      <c r="AQ17" s="15">
        <v>13883668358</v>
      </c>
    </row>
    <row r="18" s="1" customFormat="1" ht="345" spans="1:60">
      <c r="A18" s="15">
        <v>13</v>
      </c>
      <c r="B18" s="15" t="s">
        <v>264</v>
      </c>
      <c r="C18" s="15" t="s">
        <v>171</v>
      </c>
      <c r="D18" s="15" t="s">
        <v>250</v>
      </c>
      <c r="E18" s="15" t="s">
        <v>265</v>
      </c>
      <c r="F18" s="17" t="s">
        <v>266</v>
      </c>
      <c r="G18" s="15" t="s">
        <v>253</v>
      </c>
      <c r="H18" s="15" t="s">
        <v>85</v>
      </c>
      <c r="I18" s="17" t="s">
        <v>267</v>
      </c>
      <c r="J18" s="17" t="s">
        <v>268</v>
      </c>
      <c r="K18" s="17" t="s">
        <v>267</v>
      </c>
      <c r="L18" s="17" t="s">
        <v>269</v>
      </c>
      <c r="M18" s="15" t="s">
        <v>144</v>
      </c>
      <c r="N18" s="15" t="s">
        <v>128</v>
      </c>
      <c r="O18" s="15" t="s">
        <v>270</v>
      </c>
      <c r="P18" s="15" t="s">
        <v>267</v>
      </c>
      <c r="Q18" s="15" t="s">
        <v>258</v>
      </c>
      <c r="R18" s="15" t="s">
        <v>271</v>
      </c>
      <c r="S18" s="15" t="s">
        <v>71</v>
      </c>
      <c r="T18" s="15" t="s">
        <v>272</v>
      </c>
      <c r="U18" s="15" t="s">
        <v>260</v>
      </c>
      <c r="V18" s="15" t="s">
        <v>205</v>
      </c>
      <c r="W18" s="15" t="s">
        <v>188</v>
      </c>
      <c r="X18" s="18" t="s">
        <v>261</v>
      </c>
      <c r="Y18" s="18" t="s">
        <v>221</v>
      </c>
      <c r="Z18" s="15">
        <v>300</v>
      </c>
      <c r="AA18" s="15">
        <v>300</v>
      </c>
      <c r="AB18" s="15">
        <v>0</v>
      </c>
      <c r="AC18" s="15">
        <v>0</v>
      </c>
      <c r="AD18" s="15">
        <v>0</v>
      </c>
      <c r="AE18" s="15">
        <v>1832</v>
      </c>
      <c r="AF18" s="15" t="s">
        <v>78</v>
      </c>
      <c r="AG18" s="15" t="s">
        <v>188</v>
      </c>
      <c r="AH18" s="15" t="s">
        <v>188</v>
      </c>
      <c r="AI18" s="15" t="s">
        <v>188</v>
      </c>
      <c r="AJ18" s="15" t="s">
        <v>185</v>
      </c>
      <c r="AK18" s="15" t="s">
        <v>188</v>
      </c>
      <c r="AL18" s="15" t="s">
        <v>188</v>
      </c>
      <c r="AM18" s="15" t="s">
        <v>262</v>
      </c>
      <c r="AN18" s="15" t="s">
        <v>185</v>
      </c>
      <c r="AO18" s="15" t="s">
        <v>262</v>
      </c>
      <c r="AP18" s="15" t="s">
        <v>263</v>
      </c>
      <c r="AQ18" s="15">
        <v>13883668359</v>
      </c>
    </row>
    <row r="19" s="1" customFormat="1" ht="345" spans="1:60">
      <c r="A19" s="15">
        <v>14</v>
      </c>
      <c r="B19" s="15" t="s">
        <v>273</v>
      </c>
      <c r="C19" s="15" t="s">
        <v>171</v>
      </c>
      <c r="D19" s="15" t="s">
        <v>250</v>
      </c>
      <c r="E19" s="15" t="s">
        <v>265</v>
      </c>
      <c r="F19" s="17" t="s">
        <v>274</v>
      </c>
      <c r="G19" s="15" t="s">
        <v>253</v>
      </c>
      <c r="H19" s="15" t="s">
        <v>85</v>
      </c>
      <c r="I19" s="17" t="s">
        <v>275</v>
      </c>
      <c r="J19" s="17" t="s">
        <v>268</v>
      </c>
      <c r="K19" s="17" t="s">
        <v>254</v>
      </c>
      <c r="L19" s="17" t="s">
        <v>274</v>
      </c>
      <c r="M19" s="15" t="s">
        <v>144</v>
      </c>
      <c r="N19" s="15" t="s">
        <v>128</v>
      </c>
      <c r="O19" s="15" t="s">
        <v>257</v>
      </c>
      <c r="P19" s="15" t="s">
        <v>254</v>
      </c>
      <c r="Q19" s="15" t="s">
        <v>258</v>
      </c>
      <c r="R19" s="15" t="s">
        <v>271</v>
      </c>
      <c r="S19" s="15" t="s">
        <v>71</v>
      </c>
      <c r="T19" s="15" t="s">
        <v>272</v>
      </c>
      <c r="U19" s="15" t="s">
        <v>260</v>
      </c>
      <c r="V19" s="15" t="s">
        <v>205</v>
      </c>
      <c r="W19" s="15" t="s">
        <v>188</v>
      </c>
      <c r="X19" s="18" t="s">
        <v>261</v>
      </c>
      <c r="Y19" s="18" t="s">
        <v>221</v>
      </c>
      <c r="Z19" s="15">
        <v>400</v>
      </c>
      <c r="AA19" s="15">
        <v>400</v>
      </c>
      <c r="AB19" s="15">
        <v>0</v>
      </c>
      <c r="AC19" s="15">
        <v>0</v>
      </c>
      <c r="AD19" s="15">
        <v>0</v>
      </c>
      <c r="AE19" s="15">
        <v>1832</v>
      </c>
      <c r="AF19" s="15" t="s">
        <v>78</v>
      </c>
      <c r="AG19" s="15" t="s">
        <v>188</v>
      </c>
      <c r="AH19" s="15" t="s">
        <v>188</v>
      </c>
      <c r="AI19" s="15" t="s">
        <v>188</v>
      </c>
      <c r="AJ19" s="15" t="s">
        <v>185</v>
      </c>
      <c r="AK19" s="15" t="s">
        <v>188</v>
      </c>
      <c r="AL19" s="15" t="s">
        <v>188</v>
      </c>
      <c r="AM19" s="15" t="s">
        <v>262</v>
      </c>
      <c r="AN19" s="15" t="s">
        <v>185</v>
      </c>
      <c r="AO19" s="15" t="s">
        <v>262</v>
      </c>
      <c r="AP19" s="15" t="s">
        <v>263</v>
      </c>
      <c r="AQ19" s="15">
        <v>13883668360</v>
      </c>
    </row>
    <row r="20" ht="225" spans="1:60">
      <c r="A20" s="15">
        <v>15</v>
      </c>
      <c r="B20" s="16" t="s">
        <v>276</v>
      </c>
      <c r="C20" s="16" t="s">
        <v>55</v>
      </c>
      <c r="D20" s="16" t="s">
        <v>56</v>
      </c>
      <c r="E20" s="16" t="s">
        <v>121</v>
      </c>
      <c r="F20" s="17" t="s">
        <v>277</v>
      </c>
      <c r="G20" s="16" t="s">
        <v>84</v>
      </c>
      <c r="H20" s="16" t="s">
        <v>278</v>
      </c>
      <c r="I20" s="19" t="s">
        <v>279</v>
      </c>
      <c r="J20" s="19" t="s">
        <v>280</v>
      </c>
      <c r="K20" s="19" t="s">
        <v>281</v>
      </c>
      <c r="L20" s="17" t="s">
        <v>282</v>
      </c>
      <c r="M20" s="16" t="s">
        <v>127</v>
      </c>
      <c r="N20" s="16" t="s">
        <v>128</v>
      </c>
      <c r="O20" s="15" t="s">
        <v>283</v>
      </c>
      <c r="P20" s="16" t="s">
        <v>284</v>
      </c>
      <c r="Q20" s="16" t="s">
        <v>285</v>
      </c>
      <c r="R20" s="16" t="s">
        <v>259</v>
      </c>
      <c r="S20" s="15" t="s">
        <v>71</v>
      </c>
      <c r="T20" s="16" t="s">
        <v>72</v>
      </c>
      <c r="U20" s="16" t="s">
        <v>286</v>
      </c>
      <c r="V20" s="15" t="s">
        <v>287</v>
      </c>
      <c r="W20" s="16" t="s">
        <v>75</v>
      </c>
      <c r="X20" s="18" t="s">
        <v>288</v>
      </c>
      <c r="Y20" s="18" t="s">
        <v>261</v>
      </c>
      <c r="Z20" s="15">
        <v>60</v>
      </c>
      <c r="AA20" s="15">
        <v>60</v>
      </c>
      <c r="AB20" s="15">
        <v>0</v>
      </c>
      <c r="AC20" s="15">
        <v>0</v>
      </c>
      <c r="AD20" s="15">
        <v>0</v>
      </c>
      <c r="AE20" s="15">
        <v>400</v>
      </c>
      <c r="AF20" s="15" t="s">
        <v>78</v>
      </c>
      <c r="AG20" s="16" t="s">
        <v>79</v>
      </c>
      <c r="AH20" s="16" t="s">
        <v>79</v>
      </c>
      <c r="AI20" s="16" t="s">
        <v>79</v>
      </c>
      <c r="AJ20" s="16" t="s">
        <v>79</v>
      </c>
      <c r="AK20" s="16" t="s">
        <v>79</v>
      </c>
      <c r="AL20" s="16" t="s">
        <v>79</v>
      </c>
      <c r="AM20" s="16" t="s">
        <v>289</v>
      </c>
      <c r="AN20" s="16" t="s">
        <v>75</v>
      </c>
      <c r="AO20" s="16" t="s">
        <v>289</v>
      </c>
      <c r="AP20" s="16" t="s">
        <v>290</v>
      </c>
      <c r="AQ20" s="15">
        <v>13996452620</v>
      </c>
    </row>
    <row r="21" s="5" customFormat="1" ht="255" spans="1:60">
      <c r="A21" s="15">
        <v>16</v>
      </c>
      <c r="B21" s="16" t="s">
        <v>291</v>
      </c>
      <c r="C21" s="16" t="s">
        <v>55</v>
      </c>
      <c r="D21" s="16" t="s">
        <v>56</v>
      </c>
      <c r="E21" s="16" t="s">
        <v>121</v>
      </c>
      <c r="F21" s="17" t="s">
        <v>292</v>
      </c>
      <c r="G21" s="16" t="s">
        <v>84</v>
      </c>
      <c r="H21" s="16" t="s">
        <v>293</v>
      </c>
      <c r="I21" s="17" t="s">
        <v>294</v>
      </c>
      <c r="J21" s="19" t="s">
        <v>295</v>
      </c>
      <c r="K21" s="19" t="s">
        <v>296</v>
      </c>
      <c r="L21" s="17" t="s">
        <v>297</v>
      </c>
      <c r="M21" s="16" t="s">
        <v>298</v>
      </c>
      <c r="N21" s="16" t="s">
        <v>299</v>
      </c>
      <c r="O21" s="15" t="s">
        <v>300</v>
      </c>
      <c r="P21" s="16" t="s">
        <v>301</v>
      </c>
      <c r="Q21" s="16" t="s">
        <v>302</v>
      </c>
      <c r="R21" s="16" t="s">
        <v>70</v>
      </c>
      <c r="S21" s="15" t="s">
        <v>71</v>
      </c>
      <c r="T21" s="16" t="s">
        <v>303</v>
      </c>
      <c r="U21" s="16" t="s">
        <v>304</v>
      </c>
      <c r="V21" s="15" t="s">
        <v>205</v>
      </c>
      <c r="W21" s="16" t="s">
        <v>79</v>
      </c>
      <c r="X21" s="18" t="s">
        <v>261</v>
      </c>
      <c r="Y21" s="18" t="s">
        <v>305</v>
      </c>
      <c r="Z21" s="15">
        <v>450</v>
      </c>
      <c r="AA21" s="15">
        <v>450</v>
      </c>
      <c r="AB21" s="15">
        <v>0</v>
      </c>
      <c r="AC21" s="15">
        <v>0</v>
      </c>
      <c r="AD21" s="15">
        <v>0</v>
      </c>
      <c r="AE21" s="15">
        <v>300</v>
      </c>
      <c r="AF21" s="15" t="s">
        <v>78</v>
      </c>
      <c r="AG21" s="16" t="s">
        <v>79</v>
      </c>
      <c r="AH21" s="16" t="s">
        <v>79</v>
      </c>
      <c r="AI21" s="16" t="s">
        <v>79</v>
      </c>
      <c r="AJ21" s="16" t="s">
        <v>75</v>
      </c>
      <c r="AK21" s="16" t="s">
        <v>79</v>
      </c>
      <c r="AL21" s="16" t="s">
        <v>79</v>
      </c>
      <c r="AM21" s="15"/>
      <c r="AN21" s="16" t="s">
        <v>75</v>
      </c>
      <c r="AO21" s="16" t="s">
        <v>80</v>
      </c>
      <c r="AP21" s="16" t="s">
        <v>306</v>
      </c>
      <c r="AQ21" s="24">
        <v>15327391227</v>
      </c>
      <c r="BG21" s="1"/>
      <c r="BH21" s="1"/>
    </row>
    <row r="22" s="5" customFormat="1" ht="345" spans="1:60">
      <c r="A22" s="15">
        <v>17</v>
      </c>
      <c r="B22" s="16" t="s">
        <v>307</v>
      </c>
      <c r="C22" s="16" t="s">
        <v>55</v>
      </c>
      <c r="D22" s="16" t="s">
        <v>308</v>
      </c>
      <c r="E22" s="16" t="s">
        <v>309</v>
      </c>
      <c r="F22" s="17" t="s">
        <v>310</v>
      </c>
      <c r="G22" s="16" t="s">
        <v>59</v>
      </c>
      <c r="H22" s="16" t="s">
        <v>311</v>
      </c>
      <c r="I22" s="17" t="s">
        <v>312</v>
      </c>
      <c r="J22" s="19" t="s">
        <v>313</v>
      </c>
      <c r="K22" s="19" t="s">
        <v>314</v>
      </c>
      <c r="L22" s="17" t="s">
        <v>315</v>
      </c>
      <c r="M22" s="16" t="s">
        <v>298</v>
      </c>
      <c r="N22" s="16" t="s">
        <v>299</v>
      </c>
      <c r="O22" s="15" t="s">
        <v>270</v>
      </c>
      <c r="P22" s="16" t="s">
        <v>316</v>
      </c>
      <c r="Q22" s="16" t="s">
        <v>317</v>
      </c>
      <c r="R22" s="16" t="s">
        <v>70</v>
      </c>
      <c r="S22" s="15" t="s">
        <v>71</v>
      </c>
      <c r="T22" s="16" t="s">
        <v>303</v>
      </c>
      <c r="U22" s="16" t="s">
        <v>304</v>
      </c>
      <c r="V22" s="15" t="s">
        <v>205</v>
      </c>
      <c r="W22" s="16" t="s">
        <v>79</v>
      </c>
      <c r="X22" s="18" t="s">
        <v>261</v>
      </c>
      <c r="Y22" s="18" t="s">
        <v>305</v>
      </c>
      <c r="Z22" s="15">
        <v>300</v>
      </c>
      <c r="AA22" s="15">
        <v>300</v>
      </c>
      <c r="AB22" s="15">
        <v>0</v>
      </c>
      <c r="AC22" s="15">
        <v>0</v>
      </c>
      <c r="AD22" s="15">
        <v>0</v>
      </c>
      <c r="AE22" s="15">
        <v>30</v>
      </c>
      <c r="AF22" s="15" t="s">
        <v>78</v>
      </c>
      <c r="AG22" s="16" t="s">
        <v>79</v>
      </c>
      <c r="AH22" s="16" t="s">
        <v>79</v>
      </c>
      <c r="AI22" s="16" t="s">
        <v>79</v>
      </c>
      <c r="AJ22" s="16" t="s">
        <v>75</v>
      </c>
      <c r="AK22" s="16" t="s">
        <v>79</v>
      </c>
      <c r="AL22" s="16" t="s">
        <v>79</v>
      </c>
      <c r="AM22" s="15"/>
      <c r="AN22" s="16" t="s">
        <v>75</v>
      </c>
      <c r="AO22" s="16" t="s">
        <v>80</v>
      </c>
      <c r="AP22" s="16" t="s">
        <v>306</v>
      </c>
      <c r="AQ22" s="24">
        <v>15327391227</v>
      </c>
    </row>
    <row r="23" ht="23" customHeight="1" spans="1:60">
      <c r="A23" s="25" t="s">
        <v>318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>
        <f>SUM(Z6:Z22)</f>
        <v>6257</v>
      </c>
      <c r="AA23" s="15">
        <f>SUM(AA6:AA22)</f>
        <v>5307</v>
      </c>
      <c r="AB23" s="15">
        <f>SUM(AB6:AB22)</f>
        <v>0</v>
      </c>
      <c r="AC23" s="15">
        <f>SUM(AC6:AC22)</f>
        <v>0</v>
      </c>
      <c r="AD23" s="15">
        <f>SUM(AD6:AD22)</f>
        <v>950</v>
      </c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</sheetData>
  <autoFilter xmlns:etc="http://www.wps.cn/officeDocument/2017/etCustomData" ref="A1:BH23" etc:filterBottomFollowUsedRange="0">
    <extLst/>
  </autoFilter>
  <mergeCells count="56">
    <mergeCell ref="A1:AQ1"/>
    <mergeCell ref="K2:S2"/>
    <mergeCell ref="T2:U2"/>
    <mergeCell ref="X2:Y2"/>
    <mergeCell ref="Z2:AD2"/>
    <mergeCell ref="AE2:AF2"/>
    <mergeCell ref="AI2:AJ2"/>
    <mergeCell ref="AL2:AM2"/>
    <mergeCell ref="AN2:AO2"/>
    <mergeCell ref="L3:O3"/>
    <mergeCell ref="P3:R3"/>
    <mergeCell ref="AA3:AC3"/>
    <mergeCell ref="A23:S2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3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2:V5"/>
    <mergeCell ref="W2:W5"/>
    <mergeCell ref="X3:X5"/>
    <mergeCell ref="Y3:Y5"/>
    <mergeCell ref="Z3:Z5"/>
    <mergeCell ref="AA4:AA5"/>
    <mergeCell ref="AB4:AB5"/>
    <mergeCell ref="AC4:AC5"/>
    <mergeCell ref="AD3:AD5"/>
    <mergeCell ref="AE3:AE5"/>
    <mergeCell ref="AF3:AF5"/>
    <mergeCell ref="AG2:AG5"/>
    <mergeCell ref="AH2:AH5"/>
    <mergeCell ref="AI3:AI5"/>
    <mergeCell ref="AJ3:AJ5"/>
    <mergeCell ref="AK2:AK5"/>
    <mergeCell ref="AL3:AL5"/>
    <mergeCell ref="AM3:AM5"/>
    <mergeCell ref="AN3:AN5"/>
    <mergeCell ref="AO3:AO5"/>
    <mergeCell ref="AP2:AP5"/>
    <mergeCell ref="AQ2:AQ5"/>
  </mergeCells>
  <conditionalFormatting sqref="B8">
    <cfRule type="duplicateValues" dxfId="0" priority="4"/>
  </conditionalFormatting>
  <conditionalFormatting sqref="F8">
    <cfRule type="duplicateValues" dxfId="0" priority="3"/>
  </conditionalFormatting>
  <conditionalFormatting sqref="B9">
    <cfRule type="duplicateValues" dxfId="0" priority="1"/>
    <cfRule type="duplicateValues" dxfId="0" priority="2"/>
  </conditionalFormatting>
  <dataValidations count="3">
    <dataValidation type="list" allowBlank="1" showInputMessage="1" showErrorMessage="1" sqref="C14 C16 C20 C6:C7">
      <formula1>$BI$17:$BP$17</formula1>
    </dataValidation>
    <dataValidation type="list" allowBlank="1" showInputMessage="1" showErrorMessage="1" sqref="C21 C17:C19">
      <formula1>$BJ$7:$BQ$7</formula1>
    </dataValidation>
    <dataValidation type="list" allowBlank="1" showInputMessage="1" showErrorMessage="1" sqref="C22">
      <formula1>#REF!</formula1>
    </dataValidation>
  </dataValidations>
  <pageMargins left="0.751388888888889" right="0.751388888888889" top="1" bottom="1" header="0.5" footer="0.5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2024-12-27T01:32:00Z</dcterms:created>
  <cp:lastPrinted>2025-09-30T05:31:00Z</cp:lastPrinted>
  <dcterms:modified xsi:type="dcterms:W3CDTF">2025-12-15T02:18:13Z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B991E5E6EBC14165B2AE0588D18DE981_13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