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<sst xmlns="http://schemas.openxmlformats.org/spreadsheetml/2006/main" count="413" uniqueCount="268">
  <si>
    <t>2025年部门预算公开表</t>
  </si>
  <si>
    <t>重庆科学城明远未来中学校</t>
  </si>
  <si>
    <t>（公章）</t>
  </si>
  <si>
    <t>报送日期：   2025  年   04  月   11 日</t>
  </si>
  <si>
    <t>单位负责人签章：          财务负责人签章：           制表人签章：</t>
  </si>
  <si>
    <t>表一</t>
  </si>
  <si>
    <t>重庆科学城明远未来中学校财政拨款收支总表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</si>
  <si>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</si>
  <si>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</si>
  <si>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</si>
  <si>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</si>
  <si>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</si>
  <si>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</si>
  <si>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</si>
  <si>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</si>
  <si>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</si>
  <si>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</si>
  <si>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</si>
  <si>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</si>
  <si>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</si>
  <si>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</si>
  <si>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</si>
  <si>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</si>
  <si>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</si>
  <si>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</si>
  <si>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</si>
  <si>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</si>
  <si>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</si>
  <si>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</si>
  <si>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</si>
  <si>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</si>
  <si>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</si>
  <si>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</si>
  <si>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重庆科学城明远未来中学校一般公共预算财政拨款支出预算表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</si>
  <si>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</si>
  <si>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</si>
  <si>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</si>
  <si>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</si>
  <si>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</si>
  <si>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</si>
  <si>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</si>
  <si>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</si>
  <si>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</si>
  <si>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</si>
  <si>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</si>
  <si>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</si>
  <si>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</si>
  <si>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</si>
  <si>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</si>
  <si>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</si>
  <si>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</si>
  <si>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</si>
  <si>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</si>
  <si>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</si>
  <si>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</si>
  <si>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</si>
  <si>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</si>
  <si>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</si>
  <si>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</si>
  <si>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</si>
  <si>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</si>
  <si>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</si>
  <si>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</si>
  <si>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</si>
  <si>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</si>
  <si>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备注：本表反映2025年一般公共预算财政拨款支出情况。</t>
  </si>
  <si>
    <t>表三</t>
  </si>
  <si>
    <t>重庆科学城明远未来中学校一般公共预算财政拨款基本支出预算表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</si>
  <si>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</si>
  <si>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</si>
  <si>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</si>
  <si>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</si>
  <si>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</si>
  <si>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r>
      <rPr>
        <sz val="10"/>
        <color rgb="FF000000"/>
        <rFont val="方正仿宋_GBK"/>
        <charset val="134"/>
      </rPr>
      <t>301</t>
    </r>
  </si>
  <si>
    <r>
      <rPr>
        <sz val="10"/>
        <color rgb="FF000000"/>
        <rFont val="方正仿宋_GBK"/>
        <charset val="134"/>
      </rPr>
      <t>工资福利支出</t>
    </r>
  </si>
  <si>
    <r>
      <rPr>
        <sz val="10"/>
        <color rgb="FF000000"/>
        <rFont val="方正仿宋_GBK"/>
        <charset val="134"/>
      </rPr>
      <t>30101</t>
    </r>
  </si>
  <si>
    <r>
      <rPr>
        <sz val="10"/>
        <color rgb="FF000000"/>
        <rFont val="方正仿宋_GBK"/>
        <charset val="134"/>
      </rPr>
      <t>基本工资</t>
    </r>
  </si>
  <si>
    <r>
      <rPr>
        <sz val="10"/>
        <color rgb="FF000000"/>
        <rFont val="方正仿宋_GBK"/>
        <charset val="134"/>
      </rPr>
      <t>30102</t>
    </r>
  </si>
  <si>
    <r>
      <rPr>
        <sz val="10"/>
        <color rgb="FF000000"/>
        <rFont val="方正仿宋_GBK"/>
        <charset val="134"/>
      </rPr>
      <t>津贴补贴</t>
    </r>
  </si>
  <si>
    <r>
      <rPr>
        <sz val="10"/>
        <color rgb="FF000000"/>
        <rFont val="方正仿宋_GBK"/>
        <charset val="134"/>
      </rPr>
      <t>30107</t>
    </r>
  </si>
  <si>
    <r>
      <rPr>
        <sz val="10"/>
        <color rgb="FF000000"/>
        <rFont val="方正仿宋_GBK"/>
        <charset val="134"/>
      </rPr>
      <t>绩效工资</t>
    </r>
  </si>
  <si>
    <r>
      <rPr>
        <sz val="10"/>
        <color rgb="FF000000"/>
        <rFont val="方正仿宋_GBK"/>
        <charset val="134"/>
      </rPr>
      <t>30108</t>
    </r>
  </si>
  <si>
    <r>
      <rPr>
        <sz val="10"/>
        <color rgb="FF000000"/>
        <rFont val="方正仿宋_GBK"/>
        <charset val="134"/>
      </rPr>
      <t>机关事业单位基本养老保险缴费</t>
    </r>
  </si>
  <si>
    <r>
      <rPr>
        <sz val="10"/>
        <color rgb="FF000000"/>
        <rFont val="方正仿宋_GBK"/>
        <charset val="134"/>
      </rPr>
      <t>30109</t>
    </r>
  </si>
  <si>
    <r>
      <rPr>
        <sz val="10"/>
        <color rgb="FF000000"/>
        <rFont val="方正仿宋_GBK"/>
        <charset val="134"/>
      </rPr>
      <t>职业年金缴费</t>
    </r>
  </si>
  <si>
    <r>
      <rPr>
        <sz val="10"/>
        <color rgb="FF000000"/>
        <rFont val="方正仿宋_GBK"/>
        <charset val="134"/>
      </rPr>
      <t>30110</t>
    </r>
  </si>
  <si>
    <r>
      <rPr>
        <sz val="10"/>
        <color rgb="FF000000"/>
        <rFont val="方正仿宋_GBK"/>
        <charset val="134"/>
      </rPr>
      <t>职工基本医疗保险缴费</t>
    </r>
  </si>
  <si>
    <r>
      <rPr>
        <sz val="10"/>
        <color rgb="FF000000"/>
        <rFont val="方正仿宋_GBK"/>
        <charset val="134"/>
      </rPr>
      <t>30112</t>
    </r>
  </si>
  <si>
    <r>
      <rPr>
        <sz val="10"/>
        <color rgb="FF000000"/>
        <rFont val="方正仿宋_GBK"/>
        <charset val="134"/>
      </rPr>
      <t>其他社会保障缴费</t>
    </r>
  </si>
  <si>
    <r>
      <rPr>
        <sz val="10"/>
        <color rgb="FF000000"/>
        <rFont val="方正仿宋_GBK"/>
        <charset val="134"/>
      </rPr>
      <t>30113</t>
    </r>
  </si>
  <si>
    <r>
      <rPr>
        <sz val="10"/>
        <color rgb="FF000000"/>
        <rFont val="方正仿宋_GBK"/>
        <charset val="134"/>
      </rPr>
      <t>住房公积金</t>
    </r>
  </si>
  <si>
    <r>
      <rPr>
        <sz val="10"/>
        <color rgb="FF000000"/>
        <rFont val="方正仿宋_GBK"/>
        <charset val="134"/>
      </rPr>
      <t>30114</t>
    </r>
  </si>
  <si>
    <r>
      <rPr>
        <sz val="10"/>
        <color rgb="FF000000"/>
        <rFont val="方正仿宋_GBK"/>
        <charset val="134"/>
      </rPr>
      <t>医疗费</t>
    </r>
  </si>
  <si>
    <r>
      <rPr>
        <sz val="10"/>
        <color rgb="FF000000"/>
        <rFont val="方正仿宋_GBK"/>
        <charset val="134"/>
      </rPr>
      <t>302</t>
    </r>
  </si>
  <si>
    <r>
      <rPr>
        <sz val="10"/>
        <color rgb="FF000000"/>
        <rFont val="方正仿宋_GBK"/>
        <charset val="134"/>
      </rPr>
      <t>商品和服务支出</t>
    </r>
  </si>
  <si>
    <r>
      <rPr>
        <sz val="10"/>
        <color rgb="FF000000"/>
        <rFont val="方正仿宋_GBK"/>
        <charset val="134"/>
      </rPr>
      <t>30201</t>
    </r>
  </si>
  <si>
    <r>
      <rPr>
        <sz val="10"/>
        <color rgb="FF000000"/>
        <rFont val="方正仿宋_GBK"/>
        <charset val="134"/>
      </rPr>
      <t>办公费</t>
    </r>
  </si>
  <si>
    <r>
      <rPr>
        <sz val="10"/>
        <color rgb="FF000000"/>
        <rFont val="方正仿宋_GBK"/>
        <charset val="134"/>
      </rPr>
      <t>30202</t>
    </r>
  </si>
  <si>
    <r>
      <rPr>
        <sz val="10"/>
        <color rgb="FF000000"/>
        <rFont val="方正仿宋_GBK"/>
        <charset val="134"/>
      </rPr>
      <t>印刷费</t>
    </r>
  </si>
  <si>
    <r>
      <rPr>
        <sz val="10"/>
        <color rgb="FF000000"/>
        <rFont val="方正仿宋_GBK"/>
        <charset val="134"/>
      </rPr>
      <t>30205</t>
    </r>
  </si>
  <si>
    <r>
      <rPr>
        <sz val="10"/>
        <color rgb="FF000000"/>
        <rFont val="方正仿宋_GBK"/>
        <charset val="134"/>
      </rPr>
      <t>水费</t>
    </r>
  </si>
  <si>
    <r>
      <rPr>
        <sz val="10"/>
        <color rgb="FF000000"/>
        <rFont val="方正仿宋_GBK"/>
        <charset val="134"/>
      </rPr>
      <t>30206</t>
    </r>
  </si>
  <si>
    <r>
      <rPr>
        <sz val="10"/>
        <color rgb="FF000000"/>
        <rFont val="方正仿宋_GBK"/>
        <charset val="134"/>
      </rPr>
      <t>电费</t>
    </r>
  </si>
  <si>
    <r>
      <rPr>
        <sz val="10"/>
        <color rgb="FF000000"/>
        <rFont val="方正仿宋_GBK"/>
        <charset val="134"/>
      </rPr>
      <t>30207</t>
    </r>
  </si>
  <si>
    <r>
      <rPr>
        <sz val="10"/>
        <color rgb="FF000000"/>
        <rFont val="方正仿宋_GBK"/>
        <charset val="134"/>
      </rPr>
      <t>邮电费</t>
    </r>
  </si>
  <si>
    <r>
      <rPr>
        <sz val="10"/>
        <color rgb="FF000000"/>
        <rFont val="方正仿宋_GBK"/>
        <charset val="134"/>
      </rPr>
      <t>30209</t>
    </r>
  </si>
  <si>
    <r>
      <rPr>
        <sz val="10"/>
        <color rgb="FF000000"/>
        <rFont val="方正仿宋_GBK"/>
        <charset val="134"/>
      </rPr>
      <t>物业管理费</t>
    </r>
  </si>
  <si>
    <r>
      <rPr>
        <sz val="10"/>
        <color rgb="FF000000"/>
        <rFont val="方正仿宋_GBK"/>
        <charset val="134"/>
      </rPr>
      <t>30211</t>
    </r>
  </si>
  <si>
    <r>
      <rPr>
        <sz val="10"/>
        <color rgb="FF000000"/>
        <rFont val="方正仿宋_GBK"/>
        <charset val="134"/>
      </rPr>
      <t>差旅费</t>
    </r>
  </si>
  <si>
    <r>
      <rPr>
        <sz val="10"/>
        <color rgb="FF000000"/>
        <rFont val="方正仿宋_GBK"/>
        <charset val="134"/>
      </rPr>
      <t>30213</t>
    </r>
  </si>
  <si>
    <r>
      <rPr>
        <sz val="10"/>
        <color rgb="FF000000"/>
        <rFont val="方正仿宋_GBK"/>
        <charset val="134"/>
      </rPr>
      <t>维修（护）费</t>
    </r>
  </si>
  <si>
    <r>
      <rPr>
        <sz val="10"/>
        <color rgb="FF000000"/>
        <rFont val="方正仿宋_GBK"/>
        <charset val="134"/>
      </rPr>
      <t>30216</t>
    </r>
  </si>
  <si>
    <r>
      <rPr>
        <sz val="10"/>
        <color rgb="FF000000"/>
        <rFont val="方正仿宋_GBK"/>
        <charset val="134"/>
      </rPr>
      <t>培训费</t>
    </r>
  </si>
  <si>
    <r>
      <rPr>
        <sz val="10"/>
        <color rgb="FF000000"/>
        <rFont val="方正仿宋_GBK"/>
        <charset val="134"/>
      </rPr>
      <t>30218</t>
    </r>
  </si>
  <si>
    <r>
      <rPr>
        <sz val="10"/>
        <color rgb="FF000000"/>
        <rFont val="方正仿宋_GBK"/>
        <charset val="134"/>
      </rPr>
      <t>专用材料费</t>
    </r>
  </si>
  <si>
    <r>
      <rPr>
        <sz val="10"/>
        <color rgb="FF000000"/>
        <rFont val="方正仿宋_GBK"/>
        <charset val="134"/>
      </rPr>
      <t>30226</t>
    </r>
  </si>
  <si>
    <r>
      <rPr>
        <sz val="10"/>
        <color rgb="FF000000"/>
        <rFont val="方正仿宋_GBK"/>
        <charset val="134"/>
      </rPr>
      <t>劳务费</t>
    </r>
  </si>
  <si>
    <r>
      <rPr>
        <sz val="10"/>
        <color rgb="FF000000"/>
        <rFont val="方正仿宋_GBK"/>
        <charset val="134"/>
      </rPr>
      <t>30227</t>
    </r>
  </si>
  <si>
    <r>
      <rPr>
        <sz val="10"/>
        <color rgb="FF000000"/>
        <rFont val="方正仿宋_GBK"/>
        <charset val="134"/>
      </rPr>
      <t>委托业务费</t>
    </r>
  </si>
  <si>
    <r>
      <rPr>
        <sz val="10"/>
        <color rgb="FF000000"/>
        <rFont val="方正仿宋_GBK"/>
        <charset val="134"/>
      </rPr>
      <t>30228</t>
    </r>
  </si>
  <si>
    <r>
      <rPr>
        <sz val="10"/>
        <color rgb="FF000000"/>
        <rFont val="方正仿宋_GBK"/>
        <charset val="134"/>
      </rPr>
      <t>工会经费</t>
    </r>
  </si>
  <si>
    <r>
      <rPr>
        <sz val="10"/>
        <color rgb="FF000000"/>
        <rFont val="方正仿宋_GBK"/>
        <charset val="134"/>
      </rPr>
      <t>30229</t>
    </r>
  </si>
  <si>
    <r>
      <rPr>
        <sz val="10"/>
        <color rgb="FF000000"/>
        <rFont val="方正仿宋_GBK"/>
        <charset val="134"/>
      </rPr>
      <t>福利费</t>
    </r>
  </si>
  <si>
    <r>
      <rPr>
        <sz val="10"/>
        <color rgb="FF000000"/>
        <rFont val="方正仿宋_GBK"/>
        <charset val="134"/>
      </rPr>
      <t>30299</t>
    </r>
  </si>
  <si>
    <r>
      <rPr>
        <sz val="10"/>
        <color rgb="FF000000"/>
        <rFont val="方正仿宋_GBK"/>
        <charset val="134"/>
      </rPr>
      <t>其他商品和服务支出</t>
    </r>
  </si>
  <si>
    <r>
      <rPr>
        <sz val="10"/>
        <color rgb="FF000000"/>
        <rFont val="方正仿宋_GBK"/>
        <charset val="134"/>
      </rPr>
      <t>303</t>
    </r>
  </si>
  <si>
    <r>
      <rPr>
        <sz val="10"/>
        <color rgb="FF000000"/>
        <rFont val="方正仿宋_GBK"/>
        <charset val="134"/>
      </rPr>
      <t>对个人和家庭的补助</t>
    </r>
  </si>
  <si>
    <r>
      <rPr>
        <sz val="10"/>
        <color rgb="FF000000"/>
        <rFont val="方正仿宋_GBK"/>
        <charset val="134"/>
      </rPr>
      <t>30308</t>
    </r>
  </si>
  <si>
    <r>
      <rPr>
        <sz val="10"/>
        <color rgb="FF000000"/>
        <rFont val="方正仿宋_GBK"/>
        <charset val="134"/>
      </rPr>
      <t>助学金</t>
    </r>
  </si>
  <si>
    <t>表四</t>
  </si>
  <si>
    <t>重庆科学城明远未来中学校一般公共预算“三公”经费支出表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</si>
  <si>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</si>
  <si>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</si>
  <si>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</si>
  <si>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</si>
  <si>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</si>
  <si>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</si>
  <si>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</si>
  <si>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重庆科学城明远未来中学校政府性基金预算支出表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</si>
  <si>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</si>
  <si>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</si>
  <si>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</si>
  <si>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</si>
  <si>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</si>
  <si>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重庆科学城明远未来中学校部门收支总表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</si>
  <si>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</si>
  <si>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</si>
  <si>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</si>
  <si>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</si>
  <si>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</si>
  <si>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</si>
  <si>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</si>
  <si>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</si>
  <si>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重庆科学城明远未来中学校部门收入总表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</si>
  <si>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</si>
  <si>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</si>
  <si>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</si>
  <si>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</si>
  <si>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</si>
  <si>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</si>
  <si>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</si>
  <si>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</si>
  <si>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</si>
  <si>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</si>
  <si>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</si>
  <si>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</si>
  <si>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</si>
  <si>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</si>
  <si>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</si>
  <si>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</si>
  <si>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</si>
  <si>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</si>
  <si>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</si>
  <si>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</si>
  <si>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</si>
  <si>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</si>
  <si>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</si>
  <si>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</si>
  <si>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</si>
  <si>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</si>
  <si>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</si>
  <si>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</si>
  <si>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</si>
  <si>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</si>
  <si>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</si>
  <si>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重庆科学城明远未来中学校部门支出总表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</si>
  <si>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</si>
  <si>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</si>
  <si>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</si>
  <si>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</si>
  <si>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</si>
  <si>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</si>
  <si>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</si>
  <si>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</si>
  <si>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</si>
  <si>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</si>
  <si>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</si>
  <si>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</si>
  <si>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</si>
  <si>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</si>
  <si>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</si>
  <si>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</si>
  <si>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</si>
  <si>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</si>
  <si>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</si>
  <si>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</si>
  <si>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</si>
  <si>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</si>
  <si>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</si>
  <si>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重庆科学城明远未来中学校政府采购预算明细表</t>
  </si>
  <si>
    <t>项目编号</t>
  </si>
  <si>
    <t>A</t>
  </si>
  <si>
    <t>货物</t>
  </si>
  <si>
    <t>表十</t>
  </si>
  <si>
    <t>重庆科学城明远未来中学校部门整体绩效目标表</t>
  </si>
  <si>
    <t>部门(单位)名称</t>
  </si>
  <si>
    <t>部门支出预算数</t>
  </si>
  <si>
    <t>当年整体绩效目标</t>
  </si>
  <si>
    <t>1、保障学校教育教学工作的正常进行；
2、完成规定的各项教育教学任务，教学质量考核,办学水平达标；
3、不断地改善办学条件，努力建设好和管理好学校；
4、办人民满意教育。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</si>
  <si>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</si>
  <si>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</si>
  <si>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</si>
  <si>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</si>
  <si>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</si>
  <si>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</si>
  <si>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</si>
  <si>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</si>
  <si>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≥</t>
  </si>
  <si>
    <t>管理制度健全率</t>
  </si>
  <si>
    <t>资金使用合规率</t>
  </si>
  <si>
    <t>=</t>
  </si>
  <si>
    <t>预决算公开及时性</t>
  </si>
  <si>
    <t>定性</t>
  </si>
  <si>
    <t>及时</t>
  </si>
  <si>
    <t>资产管理安全</t>
  </si>
  <si>
    <t>固定资产利用率</t>
  </si>
  <si>
    <t>受益学生数</t>
  </si>
  <si>
    <t>人</t>
  </si>
  <si>
    <t>教学工作完成率</t>
  </si>
  <si>
    <t>教学合格率</t>
  </si>
  <si>
    <t>教师学习培训覆盖率</t>
  </si>
  <si>
    <t>校园安全事故</t>
  </si>
  <si>
    <t>次</t>
  </si>
  <si>
    <t>学生满意度</t>
  </si>
  <si>
    <t>表十一</t>
  </si>
  <si>
    <t>2025年区级重点专项资金绩效目标表</t>
  </si>
  <si>
    <t>编制单位：</t>
  </si>
  <si>
    <t>专项资金名称</t>
  </si>
  <si>
    <t>非编人员综合考核（教育系统）</t>
  </si>
  <si>
    <t>业务主管部门</t>
  </si>
  <si>
    <t>高新区公共服务局</t>
  </si>
  <si>
    <t>当年预算</t>
  </si>
  <si>
    <t>项目概况</t>
  </si>
  <si>
    <t>聘用非编教师开展教育教学工作，保障教育教学工作正常进行，保障非编人员经费</t>
  </si>
  <si>
    <t>立项依据</t>
  </si>
  <si>
    <t>高新区党工委管委会相关会议纪要</t>
  </si>
  <si>
    <t>当年绩效目标</t>
  </si>
  <si>
    <t>保障非编人员队伍稳定和人员素质等</t>
  </si>
  <si>
    <t>人数</t>
  </si>
  <si>
    <t>＝</t>
  </si>
  <si>
    <t>执行时间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</si>
  <si>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</si>
  <si>
    <t>执行率</t>
  </si>
  <si>
    <t>满意度</t>
  </si>
  <si>
    <t>表十二</t>
  </si>
  <si>
    <t>2025年区级一般性项目绩效目标表</t>
  </si>
  <si>
    <t>非编人员工资（教育系统）</t>
  </si>
  <si>
    <t>保障非编人员工资福利及社会保障等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</si>
</sst>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9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2" fillId="4" borderId="9" applyNumberFormat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9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9" fontId="7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11" sqref="H1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85" t="s">
        <v>0</v>
      </c>
    </row>
    <row r="3" ht="16.35" customHeight="1" spans="1:1">
      <c r="A3" s="86"/>
    </row>
    <row r="4" ht="52.6" customHeight="1" spans="1:1">
      <c r="A4" s="87" t="s">
        <v>1</v>
      </c>
    </row>
    <row r="5" ht="16.35" customHeight="1" spans="1:1">
      <c r="A5" s="86"/>
    </row>
    <row r="6" ht="16.35" customHeight="1" spans="1:1">
      <c r="A6" s="86"/>
    </row>
    <row r="7" ht="29.3" customHeight="1" spans="1:1">
      <c r="A7" s="88" t="s">
        <v>2</v>
      </c>
    </row>
    <row r="8" ht="16.35" customHeight="1" spans="1:1">
      <c r="A8" s="89"/>
    </row>
    <row r="9" ht="31.9" customHeight="1" spans="1:1">
      <c r="A9" s="88" t="s">
        <v>3</v>
      </c>
    </row>
    <row r="10" ht="16.35" customHeight="1" spans="1:1">
      <c r="A10" s="88"/>
    </row>
    <row r="11" ht="54.3" customHeight="1" spans="1:1">
      <c r="A11" s="8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3" sqref="D2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25" t="s">
        <v>6</v>
      </c>
      <c r="C3" s="25"/>
      <c r="D3" s="25"/>
      <c r="E3" s="25"/>
      <c r="F3" s="25"/>
      <c r="G3" s="25"/>
      <c r="H3" s="25"/>
    </row>
    <row r="4" ht="23.25" customHeight="1" spans="8:8">
      <c r="H4" s="63" t="s">
        <v>7</v>
      </c>
    </row>
    <row r="5" ht="43.1" customHeight="1" spans="2:8">
      <c r="B5" s="46" t="s">
        <v>8</v>
      </c>
      <c r="C5" s="46"/>
      <c r="D5" s="46" t="s">
        <v>9</v>
      </c>
      <c r="E5" s="46"/>
      <c r="F5" s="46"/>
      <c r="G5" s="46"/>
      <c r="H5" s="46"/>
    </row>
    <row r="6" ht="43.1" customHeight="1" spans="2:8">
      <c r="B6" s="64" t="s">
        <v>10</v>
      </c>
      <c r="C6" s="64" t="s">
        <v>11</v>
      </c>
      <c r="D6" s="64" t="s">
        <v>10</v>
      </c>
      <c r="E6" s="64" t="s">
        <v>12</v>
      </c>
      <c r="F6" s="46" t="s">
        <v>13</v>
      </c>
      <c r="G6" s="46" t="s">
        <v>14</v>
      </c>
      <c r="H6" s="46" t="s">
        <v>15</v>
      </c>
    </row>
    <row r="7" ht="24.15" customHeight="1" spans="2:8">
      <c r="B7" s="65" t="s">
        <v>16</v>
      </c>
      <c r="C7" s="81">
        <v>1070.98</v>
      </c>
      <c r="D7" s="65" t="s">
        <v>17</v>
      </c>
      <c r="E7" s="81">
        <v>1070.98</v>
      </c>
      <c r="F7" s="81">
        <v>1070.98</v>
      </c>
      <c r="G7" s="81"/>
      <c r="H7" s="81"/>
    </row>
    <row r="8" ht="23.25" customHeight="1" spans="2:8">
      <c r="B8" s="49" t="s">
        <v>18</v>
      </c>
      <c r="C8" s="66">
        <v>1070.98</v>
      </c>
      <c r="D8" s="49" t="s">
        <v>19</v>
      </c>
      <c r="E8" s="66">
        <v>736.28</v>
      </c>
      <c r="F8" s="66">
        <v>736.28</v>
      </c>
      <c r="G8" s="66"/>
      <c r="H8" s="66"/>
    </row>
    <row r="9" ht="23.25" customHeight="1" spans="2:8">
      <c r="B9" s="49" t="s">
        <v>20</v>
      </c>
      <c r="C9" s="66"/>
      <c r="D9" s="49" t="s">
        <v>21</v>
      </c>
      <c r="E9" s="66">
        <v>197.04</v>
      </c>
      <c r="F9" s="82">
        <v>197.04</v>
      </c>
      <c r="G9" s="66"/>
      <c r="H9" s="66"/>
    </row>
    <row r="10" ht="23.25" customHeight="1" spans="2:8">
      <c r="B10" s="49" t="s">
        <v>22</v>
      </c>
      <c r="C10" s="66"/>
      <c r="D10" s="49" t="s">
        <v>23</v>
      </c>
      <c r="E10" s="66">
        <v>72.55</v>
      </c>
      <c r="F10" s="66">
        <v>72.55</v>
      </c>
      <c r="G10" s="66"/>
      <c r="H10" s="66"/>
    </row>
    <row r="11" ht="23.25" customHeight="1" spans="2:8">
      <c r="B11" s="49"/>
      <c r="C11" s="66"/>
      <c r="D11" s="49" t="s">
        <v>24</v>
      </c>
      <c r="E11" s="66">
        <v>65.11</v>
      </c>
      <c r="F11" s="66">
        <v>65.11</v>
      </c>
      <c r="G11" s="66"/>
      <c r="H11" s="66"/>
    </row>
    <row r="12" ht="16.35" customHeight="1" spans="2:8">
      <c r="B12" s="83"/>
      <c r="C12" s="84"/>
      <c r="D12" s="83"/>
      <c r="E12" s="84"/>
      <c r="F12" s="84"/>
      <c r="G12" s="84"/>
      <c r="H12" s="84"/>
    </row>
    <row r="13" ht="22.4" customHeight="1" spans="2:8">
      <c r="B13" s="9" t="s">
        <v>25</v>
      </c>
      <c r="C13" s="84"/>
      <c r="D13" s="9" t="s">
        <v>26</v>
      </c>
      <c r="E13" s="84"/>
      <c r="F13" s="84"/>
      <c r="G13" s="84"/>
      <c r="H13" s="84"/>
    </row>
    <row r="14" ht="21.55" customHeight="1" spans="2:8">
      <c r="B14" s="52" t="s">
        <v>27</v>
      </c>
      <c r="C14" s="84"/>
      <c r="D14" s="83"/>
      <c r="E14" s="84"/>
      <c r="F14" s="84"/>
      <c r="G14" s="84"/>
      <c r="H14" s="84"/>
    </row>
    <row r="15" ht="20.7" customHeight="1" spans="2:8">
      <c r="B15" s="52" t="s">
        <v>28</v>
      </c>
      <c r="C15" s="84"/>
      <c r="D15" s="83"/>
      <c r="E15" s="84"/>
      <c r="F15" s="84"/>
      <c r="G15" s="84"/>
      <c r="H15" s="84"/>
    </row>
    <row r="16" ht="20.7" customHeight="1" spans="2:8">
      <c r="B16" s="52" t="s">
        <v>29</v>
      </c>
      <c r="C16" s="84"/>
      <c r="D16" s="83"/>
      <c r="E16" s="84"/>
      <c r="F16" s="84"/>
      <c r="G16" s="84"/>
      <c r="H16" s="84"/>
    </row>
    <row r="17" ht="16.35" customHeight="1" spans="2:8">
      <c r="B17" s="83"/>
      <c r="C17" s="84"/>
      <c r="D17" s="83"/>
      <c r="E17" s="84"/>
      <c r="F17" s="84"/>
      <c r="G17" s="84"/>
      <c r="H17" s="84"/>
    </row>
    <row r="18" ht="24.15" customHeight="1" spans="2:8">
      <c r="B18" s="65" t="s">
        <v>30</v>
      </c>
      <c r="C18" s="81">
        <v>1070.98</v>
      </c>
      <c r="D18" s="65" t="s">
        <v>31</v>
      </c>
      <c r="E18" s="81">
        <v>1070.98</v>
      </c>
      <c r="F18" s="81">
        <v>1070.98</v>
      </c>
      <c r="G18" s="81"/>
      <c r="H18" s="81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17" sqref="I17"/>
    </sheetView>
  </sheetViews>
  <sheetFormatPr defaultColWidth="10" defaultRowHeight="13.5" outlineLevelCol="5"/>
  <cols>
    <col min="1" max="1" width="0.133333333333333" customWidth="1"/>
    <col min="2" max="2" width="11.8083333333333" customWidth="1"/>
    <col min="3" max="3" width="42.6083333333333" customWidth="1"/>
    <col min="4" max="4" width="14.925" customWidth="1"/>
    <col min="5" max="5" width="13.975" customWidth="1"/>
    <col min="6" max="6" width="13.7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/>
    <row r="3" ht="16.35" customHeight="1" spans="2:6">
      <c r="B3" s="69" t="s">
        <v>33</v>
      </c>
      <c r="C3" s="69"/>
      <c r="D3" s="69"/>
      <c r="E3" s="69"/>
      <c r="F3" s="69"/>
    </row>
    <row r="4" ht="16.35" customHeight="1" spans="2:6">
      <c r="B4" s="69"/>
      <c r="C4" s="69"/>
      <c r="D4" s="69"/>
      <c r="E4" s="69"/>
      <c r="F4" s="69"/>
    </row>
    <row r="5" ht="16.35" customHeight="1" spans="2:6">
      <c r="B5" s="1"/>
      <c r="C5" s="1"/>
      <c r="D5" s="1"/>
      <c r="E5" s="1"/>
      <c r="F5" s="1"/>
    </row>
    <row r="6" ht="20.7" customHeight="1" spans="2:6">
      <c r="B6" s="1"/>
      <c r="C6" s="1"/>
      <c r="D6" s="1"/>
      <c r="E6" s="1"/>
      <c r="F6" s="43" t="s">
        <v>7</v>
      </c>
    </row>
    <row r="7" ht="34.5" customHeight="1" spans="2:6">
      <c r="B7" s="74" t="s">
        <v>34</v>
      </c>
      <c r="C7" s="74"/>
      <c r="D7" s="74" t="s">
        <v>35</v>
      </c>
      <c r="E7" s="74"/>
      <c r="F7" s="74"/>
    </row>
    <row r="8" ht="29.3" customHeight="1" spans="2:6">
      <c r="B8" s="74" t="s">
        <v>36</v>
      </c>
      <c r="C8" s="74" t="s">
        <v>37</v>
      </c>
      <c r="D8" s="74" t="s">
        <v>38</v>
      </c>
      <c r="E8" s="74" t="s">
        <v>39</v>
      </c>
      <c r="F8" s="74" t="s">
        <v>40</v>
      </c>
    </row>
    <row r="9" ht="22.4" customHeight="1" spans="2:6">
      <c r="B9" s="39" t="s">
        <v>12</v>
      </c>
      <c r="C9" s="39"/>
      <c r="D9" s="77">
        <f>1070.98</f>
        <v>1070.98</v>
      </c>
      <c r="E9" s="77">
        <f>1041.88</f>
        <v>1041.88</v>
      </c>
      <c r="F9" s="77">
        <v>29.1</v>
      </c>
    </row>
    <row r="10" ht="19.8" customHeight="1" spans="2:6">
      <c r="B10" s="72" t="s">
        <v>41</v>
      </c>
      <c r="C10" s="73" t="s">
        <v>19</v>
      </c>
      <c r="D10" s="78">
        <f>736.28</f>
        <v>736.28</v>
      </c>
      <c r="E10" s="78">
        <f>707.18</f>
        <v>707.18</v>
      </c>
      <c r="F10" s="78">
        <v>29.1</v>
      </c>
    </row>
    <row r="11" ht="17.25" customHeight="1" spans="2:6">
      <c r="B11" s="33" t="s">
        <v>42</v>
      </c>
      <c r="C11" s="30" t="s">
        <v>43</v>
      </c>
      <c r="D11" s="78">
        <f>736.28</f>
        <v>736.28</v>
      </c>
      <c r="E11" s="78">
        <f>707.18</f>
        <v>707.18</v>
      </c>
      <c r="F11" s="78">
        <v>29.1</v>
      </c>
    </row>
    <row r="12" ht="18.95" customHeight="1" spans="2:6">
      <c r="B12" s="33" t="s">
        <v>44</v>
      </c>
      <c r="C12" s="30" t="s">
        <v>45</v>
      </c>
      <c r="D12" s="78">
        <v>736.28</v>
      </c>
      <c r="E12" s="78">
        <v>707.18</v>
      </c>
      <c r="F12" s="78">
        <v>29.1</v>
      </c>
    </row>
    <row r="13" ht="19.8" customHeight="1" spans="2:6">
      <c r="B13" s="72" t="s">
        <v>46</v>
      </c>
      <c r="C13" s="73" t="s">
        <v>21</v>
      </c>
      <c r="D13" s="79">
        <v>197.04</v>
      </c>
      <c r="E13" s="79">
        <v>197.04</v>
      </c>
      <c r="F13" s="78"/>
    </row>
    <row r="14" ht="17.25" customHeight="1" spans="2:6">
      <c r="B14" s="33" t="s">
        <v>47</v>
      </c>
      <c r="C14" s="30" t="s">
        <v>48</v>
      </c>
      <c r="D14" s="79">
        <v>197.04</v>
      </c>
      <c r="E14" s="79">
        <v>197.04</v>
      </c>
      <c r="F14" s="78"/>
    </row>
    <row r="15" ht="18.95" customHeight="1" spans="2:6">
      <c r="B15" s="33" t="s">
        <v>49</v>
      </c>
      <c r="C15" s="30" t="s">
        <v>50</v>
      </c>
      <c r="D15" s="79">
        <v>131.36</v>
      </c>
      <c r="E15" s="79">
        <v>131.36</v>
      </c>
      <c r="F15" s="78"/>
    </row>
    <row r="16" ht="18.95" customHeight="1" spans="2:6">
      <c r="B16" s="33" t="s">
        <v>51</v>
      </c>
      <c r="C16" s="30" t="s">
        <v>52</v>
      </c>
      <c r="D16" s="79">
        <v>65.68</v>
      </c>
      <c r="E16" s="79">
        <v>65.68</v>
      </c>
      <c r="F16" s="78"/>
    </row>
    <row r="17" ht="19.8" customHeight="1" spans="2:6">
      <c r="B17" s="72" t="s">
        <v>53</v>
      </c>
      <c r="C17" s="73" t="s">
        <v>23</v>
      </c>
      <c r="D17" s="79">
        <v>72.55</v>
      </c>
      <c r="E17" s="79">
        <v>72.55</v>
      </c>
      <c r="F17" s="78"/>
    </row>
    <row r="18" ht="17.25" customHeight="1" spans="2:6">
      <c r="B18" s="33" t="s">
        <v>54</v>
      </c>
      <c r="C18" s="30" t="s">
        <v>55</v>
      </c>
      <c r="D18" s="79">
        <v>72.55</v>
      </c>
      <c r="E18" s="79">
        <v>72.55</v>
      </c>
      <c r="F18" s="78"/>
    </row>
    <row r="19" ht="18.95" customHeight="1" spans="2:6">
      <c r="B19" s="33" t="s">
        <v>56</v>
      </c>
      <c r="C19" s="30" t="s">
        <v>57</v>
      </c>
      <c r="D19" s="79">
        <v>46.12</v>
      </c>
      <c r="E19" s="79">
        <v>46.12</v>
      </c>
      <c r="F19" s="78"/>
    </row>
    <row r="20" ht="18.95" customHeight="1" spans="2:6">
      <c r="B20" s="33" t="s">
        <v>58</v>
      </c>
      <c r="C20" s="30" t="s">
        <v>59</v>
      </c>
      <c r="D20" s="79">
        <v>26.43</v>
      </c>
      <c r="E20" s="79">
        <v>26.43</v>
      </c>
      <c r="F20" s="78"/>
    </row>
    <row r="21" ht="19.8" customHeight="1" spans="2:6">
      <c r="B21" s="72" t="s">
        <v>60</v>
      </c>
      <c r="C21" s="73" t="s">
        <v>24</v>
      </c>
      <c r="D21" s="79">
        <v>65.11</v>
      </c>
      <c r="E21" s="79">
        <v>65.11</v>
      </c>
      <c r="F21" s="78"/>
    </row>
    <row r="22" ht="17.25" customHeight="1" spans="2:6">
      <c r="B22" s="33" t="s">
        <v>61</v>
      </c>
      <c r="C22" s="30" t="s">
        <v>62</v>
      </c>
      <c r="D22" s="78">
        <v>65.11</v>
      </c>
      <c r="E22" s="78">
        <v>65.11</v>
      </c>
      <c r="F22" s="78"/>
    </row>
    <row r="23" ht="18.95" customHeight="1" spans="2:6">
      <c r="B23" s="33" t="s">
        <v>63</v>
      </c>
      <c r="C23" s="30" t="s">
        <v>64</v>
      </c>
      <c r="D23" s="78">
        <v>65.11</v>
      </c>
      <c r="E23" s="78">
        <v>65.11</v>
      </c>
      <c r="F23" s="78"/>
    </row>
    <row r="24" ht="23.25" customHeight="1" spans="2:6">
      <c r="B24" s="80" t="s">
        <v>65</v>
      </c>
      <c r="C24" s="80"/>
      <c r="D24" s="80"/>
      <c r="E24" s="80"/>
      <c r="F24" s="80"/>
    </row>
  </sheetData>
  <mergeCells count="5">
    <mergeCell ref="B7:C7"/>
    <mergeCell ref="D7:F7"/>
    <mergeCell ref="B9:C9"/>
    <mergeCell ref="B24:F24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3" workbookViewId="0">
      <selection activeCell="G15" sqref="G1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29.875" customWidth="1"/>
  </cols>
  <sheetData>
    <row r="1" ht="18.1" customHeight="1" spans="1:6">
      <c r="A1" s="1"/>
      <c r="B1" s="75" t="s">
        <v>66</v>
      </c>
      <c r="C1" s="67"/>
      <c r="D1" s="67"/>
      <c r="E1" s="67"/>
      <c r="F1" s="67"/>
    </row>
    <row r="2" ht="16.35" customHeight="1"/>
    <row r="3" ht="16.35" customHeight="1" spans="2:6">
      <c r="B3" s="69" t="s">
        <v>67</v>
      </c>
      <c r="C3" s="69"/>
      <c r="D3" s="69"/>
      <c r="E3" s="69"/>
      <c r="F3" s="69"/>
    </row>
    <row r="4" ht="16.35" customHeight="1" spans="2:6">
      <c r="B4" s="69"/>
      <c r="C4" s="69"/>
      <c r="D4" s="69"/>
      <c r="E4" s="69"/>
      <c r="F4" s="69"/>
    </row>
    <row r="5" ht="19.8" customHeight="1" spans="2:6">
      <c r="B5" s="67"/>
      <c r="C5" s="67"/>
      <c r="D5" s="67"/>
      <c r="E5" s="67"/>
      <c r="F5" s="43" t="s">
        <v>7</v>
      </c>
    </row>
    <row r="6" ht="36.2" customHeight="1" spans="2:6">
      <c r="B6" s="70" t="s">
        <v>68</v>
      </c>
      <c r="C6" s="70"/>
      <c r="D6" s="70" t="s">
        <v>69</v>
      </c>
      <c r="E6" s="70"/>
      <c r="F6" s="70"/>
    </row>
    <row r="7" ht="27.6" customHeight="1" spans="2:6">
      <c r="B7" s="70" t="s">
        <v>70</v>
      </c>
      <c r="C7" s="70" t="s">
        <v>37</v>
      </c>
      <c r="D7" s="70" t="s">
        <v>38</v>
      </c>
      <c r="E7" s="70" t="s">
        <v>71</v>
      </c>
      <c r="F7" s="70" t="s">
        <v>72</v>
      </c>
    </row>
    <row r="8" ht="18.95" customHeight="1" spans="2:6">
      <c r="B8" s="71" t="s">
        <v>12</v>
      </c>
      <c r="C8" s="71"/>
      <c r="D8" s="40">
        <v>1041.88</v>
      </c>
      <c r="E8" s="40">
        <v>886.72</v>
      </c>
      <c r="F8" s="40">
        <v>155.16</v>
      </c>
    </row>
    <row r="9" ht="18.95" customHeight="1" spans="2:6">
      <c r="B9" s="33" t="s">
        <v>73</v>
      </c>
      <c r="C9" s="30" t="s">
        <v>74</v>
      </c>
      <c r="D9" s="42">
        <v>886</v>
      </c>
      <c r="E9" s="42">
        <v>886</v>
      </c>
      <c r="F9" s="42"/>
    </row>
    <row r="10" ht="18.95" customHeight="1" spans="2:6">
      <c r="B10" s="33" t="s">
        <v>75</v>
      </c>
      <c r="C10" s="30" t="s">
        <v>76</v>
      </c>
      <c r="D10" s="42">
        <v>201.86</v>
      </c>
      <c r="E10" s="42">
        <v>201.86</v>
      </c>
      <c r="F10" s="42"/>
    </row>
    <row r="11" ht="18.95" customHeight="1" spans="2:6">
      <c r="B11" s="33" t="s">
        <v>77</v>
      </c>
      <c r="C11" s="30" t="s">
        <v>78</v>
      </c>
      <c r="D11" s="76">
        <v>9.21</v>
      </c>
      <c r="E11" s="76">
        <v>9.21</v>
      </c>
      <c r="F11" s="42"/>
    </row>
    <row r="12" ht="18.95" customHeight="1" spans="2:6">
      <c r="B12" s="33" t="s">
        <v>79</v>
      </c>
      <c r="C12" s="30" t="s">
        <v>80</v>
      </c>
      <c r="D12" s="76">
        <v>331.55</v>
      </c>
      <c r="E12" s="76">
        <v>331.55</v>
      </c>
      <c r="F12" s="42"/>
    </row>
    <row r="13" ht="18.95" customHeight="1" spans="2:6">
      <c r="B13" s="33" t="s">
        <v>81</v>
      </c>
      <c r="C13" s="30" t="s">
        <v>82</v>
      </c>
      <c r="D13" s="76">
        <v>131.36</v>
      </c>
      <c r="E13" s="76">
        <v>131.36</v>
      </c>
      <c r="F13" s="42"/>
    </row>
    <row r="14" ht="18.95" customHeight="1" spans="2:6">
      <c r="B14" s="33" t="s">
        <v>83</v>
      </c>
      <c r="C14" s="30" t="s">
        <v>84</v>
      </c>
      <c r="D14" s="76">
        <v>65.68</v>
      </c>
      <c r="E14" s="76">
        <v>65.68</v>
      </c>
      <c r="F14" s="42"/>
    </row>
    <row r="15" ht="18.95" customHeight="1" spans="2:6">
      <c r="B15" s="33" t="s">
        <v>85</v>
      </c>
      <c r="C15" s="30" t="s">
        <v>86</v>
      </c>
      <c r="D15" s="76">
        <v>46.12</v>
      </c>
      <c r="E15" s="76">
        <v>46.12</v>
      </c>
      <c r="F15" s="42"/>
    </row>
    <row r="16" ht="18.95" customHeight="1" spans="2:6">
      <c r="B16" s="33" t="s">
        <v>87</v>
      </c>
      <c r="C16" s="30" t="s">
        <v>88</v>
      </c>
      <c r="D16" s="76">
        <v>16.82</v>
      </c>
      <c r="E16" s="76">
        <v>16.82</v>
      </c>
      <c r="F16" s="42"/>
    </row>
    <row r="17" ht="18.95" customHeight="1" spans="2:6">
      <c r="B17" s="33" t="s">
        <v>89</v>
      </c>
      <c r="C17" s="30" t="s">
        <v>90</v>
      </c>
      <c r="D17" s="76">
        <v>65.11</v>
      </c>
      <c r="E17" s="76">
        <v>65.11</v>
      </c>
      <c r="F17" s="42"/>
    </row>
    <row r="18" ht="18.95" customHeight="1" spans="2:6">
      <c r="B18" s="33" t="s">
        <v>91</v>
      </c>
      <c r="C18" s="30" t="s">
        <v>92</v>
      </c>
      <c r="D18" s="76">
        <v>18.29</v>
      </c>
      <c r="E18" s="76">
        <v>18.29</v>
      </c>
      <c r="F18" s="42"/>
    </row>
    <row r="19" ht="18.95" customHeight="1" spans="2:6">
      <c r="B19" s="33" t="s">
        <v>93</v>
      </c>
      <c r="C19" s="30" t="s">
        <v>94</v>
      </c>
      <c r="D19" s="76">
        <v>155.16</v>
      </c>
      <c r="E19" s="76"/>
      <c r="F19" s="42">
        <v>155.16</v>
      </c>
    </row>
    <row r="20" ht="18.95" customHeight="1" spans="2:6">
      <c r="B20" s="33" t="s">
        <v>95</v>
      </c>
      <c r="C20" s="30" t="s">
        <v>96</v>
      </c>
      <c r="D20" s="76">
        <v>6</v>
      </c>
      <c r="E20" s="76"/>
      <c r="F20" s="42">
        <v>6</v>
      </c>
    </row>
    <row r="21" ht="18.95" customHeight="1" spans="2:6">
      <c r="B21" s="33" t="s">
        <v>97</v>
      </c>
      <c r="C21" s="30" t="s">
        <v>98</v>
      </c>
      <c r="D21" s="76">
        <v>2.4</v>
      </c>
      <c r="E21" s="76"/>
      <c r="F21" s="42">
        <v>2.4</v>
      </c>
    </row>
    <row r="22" ht="18.95" customHeight="1" spans="2:6">
      <c r="B22" s="33" t="s">
        <v>99</v>
      </c>
      <c r="C22" s="30" t="s">
        <v>100</v>
      </c>
      <c r="D22" s="76">
        <v>14</v>
      </c>
      <c r="E22" s="76"/>
      <c r="F22" s="42">
        <v>14</v>
      </c>
    </row>
    <row r="23" ht="18.95" customHeight="1" spans="2:6">
      <c r="B23" s="33" t="s">
        <v>101</v>
      </c>
      <c r="C23" s="30" t="s">
        <v>102</v>
      </c>
      <c r="D23" s="76">
        <v>17.48</v>
      </c>
      <c r="E23" s="76"/>
      <c r="F23" s="42">
        <v>17.48</v>
      </c>
    </row>
    <row r="24" ht="18.95" customHeight="1" spans="2:6">
      <c r="B24" s="33" t="s">
        <v>103</v>
      </c>
      <c r="C24" s="30" t="s">
        <v>104</v>
      </c>
      <c r="D24" s="76">
        <v>1.5</v>
      </c>
      <c r="E24" s="76"/>
      <c r="F24" s="42">
        <v>1.5</v>
      </c>
    </row>
    <row r="25" ht="18.95" customHeight="1" spans="2:6">
      <c r="B25" s="33" t="s">
        <v>105</v>
      </c>
      <c r="C25" s="30" t="s">
        <v>106</v>
      </c>
      <c r="D25" s="76">
        <v>2.2</v>
      </c>
      <c r="E25" s="76"/>
      <c r="F25" s="42">
        <v>2.2</v>
      </c>
    </row>
    <row r="26" ht="18.95" customHeight="1" spans="2:6">
      <c r="B26" s="33" t="s">
        <v>107</v>
      </c>
      <c r="C26" s="30" t="s">
        <v>108</v>
      </c>
      <c r="D26" s="76">
        <v>1.4</v>
      </c>
      <c r="E26" s="76"/>
      <c r="F26" s="42">
        <v>1.4</v>
      </c>
    </row>
    <row r="27" ht="18.95" customHeight="1" spans="2:6">
      <c r="B27" s="33" t="s">
        <v>109</v>
      </c>
      <c r="C27" s="30" t="s">
        <v>110</v>
      </c>
      <c r="D27" s="76">
        <v>1</v>
      </c>
      <c r="E27" s="76"/>
      <c r="F27" s="42">
        <v>1</v>
      </c>
    </row>
    <row r="28" ht="18.95" customHeight="1" spans="2:6">
      <c r="B28" s="33" t="s">
        <v>111</v>
      </c>
      <c r="C28" s="30" t="s">
        <v>112</v>
      </c>
      <c r="D28" s="76">
        <v>15.13</v>
      </c>
      <c r="E28" s="76"/>
      <c r="F28" s="42">
        <v>15.13</v>
      </c>
    </row>
    <row r="29" ht="18.95" customHeight="1" spans="2:6">
      <c r="B29" s="33" t="s">
        <v>113</v>
      </c>
      <c r="C29" s="30" t="s">
        <v>114</v>
      </c>
      <c r="D29" s="76">
        <v>0.37</v>
      </c>
      <c r="E29" s="76"/>
      <c r="F29" s="42">
        <v>0.37</v>
      </c>
    </row>
    <row r="30" ht="18.95" customHeight="1" spans="2:6">
      <c r="B30" s="33" t="s">
        <v>115</v>
      </c>
      <c r="C30" s="30" t="s">
        <v>116</v>
      </c>
      <c r="D30" s="76">
        <v>28.6</v>
      </c>
      <c r="E30" s="76"/>
      <c r="F30" s="42">
        <v>28.6</v>
      </c>
    </row>
    <row r="31" ht="18.95" customHeight="1" spans="2:6">
      <c r="B31" s="33" t="s">
        <v>117</v>
      </c>
      <c r="C31" s="30" t="s">
        <v>118</v>
      </c>
      <c r="D31" s="76">
        <v>3</v>
      </c>
      <c r="E31" s="76"/>
      <c r="F31" s="42">
        <v>3</v>
      </c>
    </row>
    <row r="32" ht="18.95" customHeight="1" spans="2:6">
      <c r="B32" s="33" t="s">
        <v>119</v>
      </c>
      <c r="C32" s="30" t="s">
        <v>120</v>
      </c>
      <c r="D32" s="76">
        <v>10.85</v>
      </c>
      <c r="E32" s="76"/>
      <c r="F32" s="42">
        <v>10.85</v>
      </c>
    </row>
    <row r="33" ht="18.95" customHeight="1" spans="2:6">
      <c r="B33" s="33" t="s">
        <v>121</v>
      </c>
      <c r="C33" s="30" t="s">
        <v>122</v>
      </c>
      <c r="D33" s="76">
        <v>16.28</v>
      </c>
      <c r="E33" s="76"/>
      <c r="F33" s="42">
        <v>16.28</v>
      </c>
    </row>
    <row r="34" ht="18.95" customHeight="1" spans="2:6">
      <c r="B34" s="33" t="s">
        <v>123</v>
      </c>
      <c r="C34" s="30" t="s">
        <v>124</v>
      </c>
      <c r="D34" s="76">
        <v>34.95</v>
      </c>
      <c r="E34" s="76"/>
      <c r="F34" s="42">
        <v>34.95</v>
      </c>
    </row>
    <row r="35" ht="18.95" customHeight="1" spans="2:6">
      <c r="B35" s="33" t="s">
        <v>125</v>
      </c>
      <c r="C35" s="30" t="s">
        <v>126</v>
      </c>
      <c r="D35" s="76">
        <v>0.72</v>
      </c>
      <c r="E35" s="76">
        <v>0.72</v>
      </c>
      <c r="F35" s="42"/>
    </row>
    <row r="36" ht="18.95" customHeight="1" spans="2:6">
      <c r="B36" s="33" t="s">
        <v>127</v>
      </c>
      <c r="C36" s="30" t="s">
        <v>128</v>
      </c>
      <c r="D36" s="76">
        <v>0.72</v>
      </c>
      <c r="E36" s="76">
        <v>0.72</v>
      </c>
      <c r="F36" s="42"/>
    </row>
  </sheetData>
  <mergeCells count="4">
    <mergeCell ref="B6:C6"/>
    <mergeCell ref="D6:F6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6.9583333333333" customWidth="1"/>
    <col min="3" max="3" width="18.725" customWidth="1"/>
    <col min="4" max="4" width="16.9583333333333" customWidth="1"/>
    <col min="5" max="5" width="17.3666666666667" customWidth="1"/>
    <col min="6" max="6" width="16.825" customWidth="1"/>
    <col min="7" max="7" width="17.5" customWidth="1"/>
  </cols>
  <sheetData>
    <row r="1" ht="16.35" customHeight="1" spans="1:2">
      <c r="A1" s="1"/>
      <c r="B1" s="2" t="s">
        <v>129</v>
      </c>
    </row>
    <row r="2" ht="16.35" customHeight="1" spans="2:7">
      <c r="B2" s="44" t="s">
        <v>130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44"/>
      <c r="C4" s="44"/>
      <c r="D4" s="44"/>
      <c r="E4" s="44"/>
      <c r="F4" s="44"/>
      <c r="G4" s="44"/>
    </row>
    <row r="5" ht="20.7" customHeight="1" spans="7:7">
      <c r="G5" s="43" t="s">
        <v>7</v>
      </c>
    </row>
    <row r="6" ht="38.8" customHeight="1" spans="2:7">
      <c r="B6" s="74" t="s">
        <v>35</v>
      </c>
      <c r="C6" s="74"/>
      <c r="D6" s="74"/>
      <c r="E6" s="74"/>
      <c r="F6" s="74"/>
      <c r="G6" s="74"/>
    </row>
    <row r="7" ht="36.2" customHeight="1" spans="2:7">
      <c r="B7" s="74" t="s">
        <v>12</v>
      </c>
      <c r="C7" s="74" t="s">
        <v>131</v>
      </c>
      <c r="D7" s="74" t="s">
        <v>132</v>
      </c>
      <c r="E7" s="74"/>
      <c r="F7" s="74"/>
      <c r="G7" s="74" t="s">
        <v>133</v>
      </c>
    </row>
    <row r="8" ht="36.2" customHeight="1" spans="2:7">
      <c r="B8" s="74"/>
      <c r="C8" s="74"/>
      <c r="D8" s="74" t="s">
        <v>134</v>
      </c>
      <c r="E8" s="74" t="s">
        <v>135</v>
      </c>
      <c r="F8" s="74" t="s">
        <v>136</v>
      </c>
      <c r="G8" s="74"/>
    </row>
    <row r="9" ht="25.85" customHeight="1" spans="2:7">
      <c r="B9" s="29"/>
      <c r="C9" s="29"/>
      <c r="D9" s="29"/>
      <c r="E9" s="29"/>
      <c r="F9" s="29"/>
      <c r="G9" s="29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68" t="s">
        <v>137</v>
      </c>
      <c r="C1" s="67"/>
      <c r="D1" s="67"/>
      <c r="E1" s="67"/>
      <c r="F1" s="67"/>
    </row>
    <row r="2" ht="16.35" customHeight="1"/>
    <row r="3" ht="25" customHeight="1" spans="2:6">
      <c r="B3" s="69" t="s">
        <v>138</v>
      </c>
      <c r="C3" s="69"/>
      <c r="D3" s="69"/>
      <c r="E3" s="69"/>
      <c r="F3" s="69"/>
    </row>
    <row r="4" ht="26.7" customHeight="1" spans="2:6">
      <c r="B4" s="69"/>
      <c r="C4" s="69"/>
      <c r="D4" s="69"/>
      <c r="E4" s="69"/>
      <c r="F4" s="69"/>
    </row>
    <row r="5" ht="16.35" customHeight="1" spans="2:6">
      <c r="B5" s="67"/>
      <c r="C5" s="67"/>
      <c r="D5" s="67"/>
      <c r="E5" s="67"/>
      <c r="F5" s="67"/>
    </row>
    <row r="6" ht="21.55" customHeight="1" spans="2:6">
      <c r="B6" s="67"/>
      <c r="C6" s="67"/>
      <c r="D6" s="67"/>
      <c r="E6" s="67"/>
      <c r="F6" s="43" t="s">
        <v>7</v>
      </c>
    </row>
    <row r="7" ht="33.6" customHeight="1" spans="2:6">
      <c r="B7" s="70" t="s">
        <v>36</v>
      </c>
      <c r="C7" s="70" t="s">
        <v>37</v>
      </c>
      <c r="D7" s="70" t="s">
        <v>139</v>
      </c>
      <c r="E7" s="70"/>
      <c r="F7" s="70"/>
    </row>
    <row r="8" ht="31.05" customHeight="1" spans="2:6">
      <c r="B8" s="70"/>
      <c r="C8" s="70"/>
      <c r="D8" s="70" t="s">
        <v>38</v>
      </c>
      <c r="E8" s="70" t="s">
        <v>39</v>
      </c>
      <c r="F8" s="70" t="s">
        <v>40</v>
      </c>
    </row>
    <row r="9" ht="20.7" customHeight="1" spans="2:6">
      <c r="B9" s="71" t="s">
        <v>12</v>
      </c>
      <c r="C9" s="71"/>
      <c r="D9" s="40"/>
      <c r="E9" s="40"/>
      <c r="F9" s="40"/>
    </row>
    <row r="10" ht="16.35" customHeight="1" spans="2:6">
      <c r="B10" s="72"/>
      <c r="C10" s="73"/>
      <c r="D10" s="42"/>
      <c r="E10" s="42"/>
      <c r="F10" s="42"/>
    </row>
    <row r="11" ht="16.35" customHeight="1" spans="2:6">
      <c r="B11" s="33" t="s">
        <v>140</v>
      </c>
      <c r="C11" s="30" t="s">
        <v>140</v>
      </c>
      <c r="D11" s="42"/>
      <c r="E11" s="42"/>
      <c r="F11" s="42"/>
    </row>
    <row r="12" ht="16.35" customHeight="1" spans="2:6">
      <c r="B12" s="33" t="s">
        <v>141</v>
      </c>
      <c r="C12" s="30" t="s">
        <v>141</v>
      </c>
      <c r="D12" s="42"/>
      <c r="E12" s="42"/>
      <c r="F12" s="42"/>
    </row>
    <row r="13" ht="16.35" customHeight="1" spans="2:6">
      <c r="B13" s="1" t="s">
        <v>142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opLeftCell="A3" workbookViewId="0">
      <selection activeCell="H16" sqref="H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143</v>
      </c>
    </row>
    <row r="2" ht="16.35" customHeight="1"/>
    <row r="3" ht="16.35" customHeight="1" spans="3:6">
      <c r="C3" s="44" t="s">
        <v>144</v>
      </c>
      <c r="D3" s="44"/>
      <c r="E3" s="44"/>
      <c r="F3" s="44"/>
    </row>
    <row r="4" ht="16.35" customHeight="1" spans="3:6">
      <c r="C4" s="44"/>
      <c r="D4" s="44"/>
      <c r="E4" s="44"/>
      <c r="F4" s="44"/>
    </row>
    <row r="5" ht="16.35" customHeight="1"/>
    <row r="6" ht="23.25" customHeight="1" spans="6:6">
      <c r="F6" s="63" t="s">
        <v>7</v>
      </c>
    </row>
    <row r="7" ht="34.5" customHeight="1" spans="3:6">
      <c r="C7" s="64" t="s">
        <v>8</v>
      </c>
      <c r="D7" s="64"/>
      <c r="E7" s="64" t="s">
        <v>9</v>
      </c>
      <c r="F7" s="64"/>
    </row>
    <row r="8" ht="32.75" customHeight="1" spans="3:6">
      <c r="C8" s="64" t="s">
        <v>10</v>
      </c>
      <c r="D8" s="64" t="s">
        <v>11</v>
      </c>
      <c r="E8" s="64" t="s">
        <v>10</v>
      </c>
      <c r="F8" s="64" t="s">
        <v>11</v>
      </c>
    </row>
    <row r="9" ht="25" customHeight="1" spans="3:6">
      <c r="C9" s="65" t="s">
        <v>12</v>
      </c>
      <c r="D9" s="66">
        <v>1070.98</v>
      </c>
      <c r="E9" s="65" t="s">
        <v>12</v>
      </c>
      <c r="F9" s="66">
        <v>1070.98</v>
      </c>
    </row>
    <row r="10" ht="20.7" customHeight="1" spans="2:6">
      <c r="B10" s="67" t="s">
        <v>145</v>
      </c>
      <c r="C10" s="49" t="s">
        <v>18</v>
      </c>
      <c r="D10" s="66">
        <v>1070.98</v>
      </c>
      <c r="E10" s="49" t="s">
        <v>19</v>
      </c>
      <c r="F10" s="66">
        <v>736.28</v>
      </c>
    </row>
    <row r="11" ht="20.7" customHeight="1" spans="2:6">
      <c r="B11" s="67"/>
      <c r="C11" s="49" t="s">
        <v>20</v>
      </c>
      <c r="D11" s="66"/>
      <c r="E11" s="49" t="s">
        <v>21</v>
      </c>
      <c r="F11" s="66">
        <v>197.04</v>
      </c>
    </row>
    <row r="12" ht="20.7" customHeight="1" spans="2:6">
      <c r="B12" s="67"/>
      <c r="C12" s="49" t="s">
        <v>22</v>
      </c>
      <c r="D12" s="66"/>
      <c r="E12" s="49" t="s">
        <v>23</v>
      </c>
      <c r="F12" s="66">
        <v>72.55</v>
      </c>
    </row>
    <row r="13" ht="20.7" customHeight="1" spans="2:6">
      <c r="B13" s="67"/>
      <c r="C13" s="49" t="s">
        <v>146</v>
      </c>
      <c r="D13" s="66"/>
      <c r="E13" s="49" t="s">
        <v>24</v>
      </c>
      <c r="F13" s="66">
        <v>65.11</v>
      </c>
    </row>
    <row r="14" ht="20.7" customHeight="1" spans="2:6">
      <c r="B14" s="67"/>
      <c r="C14" s="49" t="s">
        <v>147</v>
      </c>
      <c r="D14" s="66"/>
      <c r="E14" s="49"/>
      <c r="F14" s="66"/>
    </row>
    <row r="15" ht="20.7" customHeight="1" spans="2:6">
      <c r="B15" s="67"/>
      <c r="C15" s="49" t="s">
        <v>148</v>
      </c>
      <c r="D15" s="66"/>
      <c r="E15" s="49"/>
      <c r="F15" s="66"/>
    </row>
    <row r="16" ht="20.7" customHeight="1" spans="2:6">
      <c r="B16" s="67"/>
      <c r="C16" s="49" t="s">
        <v>149</v>
      </c>
      <c r="D16" s="66"/>
      <c r="E16" s="49"/>
      <c r="F16" s="66"/>
    </row>
    <row r="17" ht="20.7" customHeight="1" spans="2:6">
      <c r="B17" s="67"/>
      <c r="C17" s="49" t="s">
        <v>150</v>
      </c>
      <c r="D17" s="66"/>
      <c r="E17" s="49"/>
      <c r="F17" s="66"/>
    </row>
    <row r="18" ht="20.7" customHeight="1" spans="2:6">
      <c r="B18" s="67"/>
      <c r="C18" s="49" t="s">
        <v>151</v>
      </c>
      <c r="D18" s="66"/>
      <c r="E18" s="49"/>
      <c r="F18" s="66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G27" sqref="G2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152</v>
      </c>
    </row>
    <row r="2" ht="16.35" customHeight="1"/>
    <row r="3" ht="16.35" customHeight="1" spans="2:13">
      <c r="B3" s="53" t="s">
        <v>153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ht="16.35" customHeight="1"/>
    <row r="6" ht="22.4" customHeight="1" spans="13:13">
      <c r="M6" s="43" t="s">
        <v>7</v>
      </c>
    </row>
    <row r="7" ht="36.2" customHeight="1" spans="2:13">
      <c r="B7" s="54" t="s">
        <v>154</v>
      </c>
      <c r="C7" s="54"/>
      <c r="D7" s="54" t="s">
        <v>38</v>
      </c>
      <c r="E7" s="55" t="s">
        <v>155</v>
      </c>
      <c r="F7" s="55" t="s">
        <v>156</v>
      </c>
      <c r="G7" s="55" t="s">
        <v>157</v>
      </c>
      <c r="H7" s="55" t="s">
        <v>158</v>
      </c>
      <c r="I7" s="55" t="s">
        <v>159</v>
      </c>
      <c r="J7" s="55" t="s">
        <v>160</v>
      </c>
      <c r="K7" s="55" t="s">
        <v>161</v>
      </c>
      <c r="L7" s="55" t="s">
        <v>162</v>
      </c>
      <c r="M7" s="55" t="s">
        <v>163</v>
      </c>
    </row>
    <row r="8" ht="30.15" customHeight="1" spans="2:13">
      <c r="B8" s="54" t="s">
        <v>70</v>
      </c>
      <c r="C8" s="54" t="s">
        <v>37</v>
      </c>
      <c r="D8" s="54"/>
      <c r="E8" s="55"/>
      <c r="F8" s="55"/>
      <c r="G8" s="55"/>
      <c r="H8" s="55"/>
      <c r="I8" s="55"/>
      <c r="J8" s="55"/>
      <c r="K8" s="55"/>
      <c r="L8" s="55"/>
      <c r="M8" s="55"/>
    </row>
    <row r="9" ht="20.7" customHeight="1" spans="2:13">
      <c r="B9" s="56" t="s">
        <v>12</v>
      </c>
      <c r="C9" s="56"/>
      <c r="D9" s="57">
        <v>1070.98</v>
      </c>
      <c r="E9" s="57">
        <v>1070.98</v>
      </c>
      <c r="F9" s="57"/>
      <c r="G9" s="57"/>
      <c r="H9" s="57"/>
      <c r="I9" s="57"/>
      <c r="J9" s="57"/>
      <c r="K9" s="57"/>
      <c r="L9" s="57"/>
      <c r="M9" s="57"/>
    </row>
    <row r="10" ht="20.7" customHeight="1" spans="2:13">
      <c r="B10" s="58" t="s">
        <v>41</v>
      </c>
      <c r="C10" s="59" t="s">
        <v>19</v>
      </c>
      <c r="D10" s="60">
        <v>736.28</v>
      </c>
      <c r="E10" s="60">
        <v>736.28</v>
      </c>
      <c r="F10" s="60"/>
      <c r="G10" s="60"/>
      <c r="H10" s="60"/>
      <c r="I10" s="60"/>
      <c r="J10" s="60"/>
      <c r="K10" s="60"/>
      <c r="L10" s="60"/>
      <c r="M10" s="60"/>
    </row>
    <row r="11" ht="18.1" customHeight="1" spans="2:13">
      <c r="B11" s="61" t="s">
        <v>164</v>
      </c>
      <c r="C11" s="62" t="s">
        <v>165</v>
      </c>
      <c r="D11" s="60">
        <v>736.28</v>
      </c>
      <c r="E11" s="60">
        <v>736.28</v>
      </c>
      <c r="F11" s="60"/>
      <c r="G11" s="60"/>
      <c r="H11" s="60"/>
      <c r="I11" s="60"/>
      <c r="J11" s="60"/>
      <c r="K11" s="60"/>
      <c r="L11" s="60"/>
      <c r="M11" s="60"/>
    </row>
    <row r="12" ht="19.8" customHeight="1" spans="2:13">
      <c r="B12" s="61" t="s">
        <v>166</v>
      </c>
      <c r="C12" s="62" t="s">
        <v>167</v>
      </c>
      <c r="D12" s="60">
        <v>736.28</v>
      </c>
      <c r="E12" s="60">
        <v>736.28</v>
      </c>
      <c r="F12" s="60"/>
      <c r="G12" s="60"/>
      <c r="H12" s="60"/>
      <c r="I12" s="60"/>
      <c r="J12" s="60"/>
      <c r="K12" s="60"/>
      <c r="L12" s="60"/>
      <c r="M12" s="60"/>
    </row>
    <row r="13" ht="20.7" customHeight="1" spans="2:13">
      <c r="B13" s="58" t="s">
        <v>46</v>
      </c>
      <c r="C13" s="59" t="s">
        <v>21</v>
      </c>
      <c r="D13" s="60">
        <v>197.04</v>
      </c>
      <c r="E13" s="60">
        <v>197.04</v>
      </c>
      <c r="F13" s="60"/>
      <c r="G13" s="60"/>
      <c r="H13" s="60"/>
      <c r="I13" s="60"/>
      <c r="J13" s="60"/>
      <c r="K13" s="60"/>
      <c r="L13" s="60"/>
      <c r="M13" s="60"/>
    </row>
    <row r="14" ht="18.1" customHeight="1" spans="2:13">
      <c r="B14" s="61" t="s">
        <v>168</v>
      </c>
      <c r="C14" s="62" t="s">
        <v>169</v>
      </c>
      <c r="D14" s="60">
        <v>197.04</v>
      </c>
      <c r="E14" s="60">
        <v>197.04</v>
      </c>
      <c r="F14" s="60"/>
      <c r="G14" s="60"/>
      <c r="H14" s="60"/>
      <c r="I14" s="60"/>
      <c r="J14" s="60"/>
      <c r="K14" s="60"/>
      <c r="L14" s="60"/>
      <c r="M14" s="60"/>
    </row>
    <row r="15" ht="19.8" customHeight="1" spans="2:13">
      <c r="B15" s="61" t="s">
        <v>170</v>
      </c>
      <c r="C15" s="62" t="s">
        <v>171</v>
      </c>
      <c r="D15" s="60">
        <v>131.36</v>
      </c>
      <c r="E15" s="60">
        <v>131.36</v>
      </c>
      <c r="F15" s="60"/>
      <c r="G15" s="60"/>
      <c r="H15" s="60"/>
      <c r="I15" s="60"/>
      <c r="J15" s="60"/>
      <c r="K15" s="60"/>
      <c r="L15" s="60"/>
      <c r="M15" s="60"/>
    </row>
    <row r="16" ht="19.8" customHeight="1" spans="2:13">
      <c r="B16" s="61" t="s">
        <v>172</v>
      </c>
      <c r="C16" s="62" t="s">
        <v>173</v>
      </c>
      <c r="D16" s="60">
        <v>65.68</v>
      </c>
      <c r="E16" s="60">
        <v>65.68</v>
      </c>
      <c r="F16" s="60"/>
      <c r="G16" s="60"/>
      <c r="H16" s="60"/>
      <c r="I16" s="60"/>
      <c r="J16" s="60"/>
      <c r="K16" s="60"/>
      <c r="L16" s="60"/>
      <c r="M16" s="60"/>
    </row>
    <row r="17" ht="20.7" customHeight="1" spans="2:13">
      <c r="B17" s="58" t="s">
        <v>53</v>
      </c>
      <c r="C17" s="59" t="s">
        <v>23</v>
      </c>
      <c r="D17" s="60">
        <v>72.55</v>
      </c>
      <c r="E17" s="60">
        <v>72.55</v>
      </c>
      <c r="F17" s="60"/>
      <c r="G17" s="60"/>
      <c r="H17" s="60"/>
      <c r="I17" s="60"/>
      <c r="J17" s="60"/>
      <c r="K17" s="60"/>
      <c r="L17" s="60"/>
      <c r="M17" s="60"/>
    </row>
    <row r="18" ht="18.1" customHeight="1" spans="2:13">
      <c r="B18" s="61" t="s">
        <v>174</v>
      </c>
      <c r="C18" s="62" t="s">
        <v>175</v>
      </c>
      <c r="D18" s="60">
        <v>72.55</v>
      </c>
      <c r="E18" s="60">
        <v>72.55</v>
      </c>
      <c r="F18" s="60"/>
      <c r="G18" s="60"/>
      <c r="H18" s="60"/>
      <c r="I18" s="60"/>
      <c r="J18" s="60"/>
      <c r="K18" s="60"/>
      <c r="L18" s="60"/>
      <c r="M18" s="60"/>
    </row>
    <row r="19" ht="19.8" customHeight="1" spans="2:13">
      <c r="B19" s="61" t="s">
        <v>176</v>
      </c>
      <c r="C19" s="62" t="s">
        <v>177</v>
      </c>
      <c r="D19" s="60">
        <v>46.12</v>
      </c>
      <c r="E19" s="60">
        <v>46.12</v>
      </c>
      <c r="F19" s="60"/>
      <c r="G19" s="60"/>
      <c r="H19" s="60"/>
      <c r="I19" s="60"/>
      <c r="J19" s="60"/>
      <c r="K19" s="60"/>
      <c r="L19" s="60"/>
      <c r="M19" s="60"/>
    </row>
    <row r="20" ht="19.8" customHeight="1" spans="2:13">
      <c r="B20" s="61" t="s">
        <v>178</v>
      </c>
      <c r="C20" s="62" t="s">
        <v>179</v>
      </c>
      <c r="D20" s="60">
        <v>26.43</v>
      </c>
      <c r="E20" s="60">
        <v>26.43</v>
      </c>
      <c r="F20" s="60"/>
      <c r="G20" s="60"/>
      <c r="H20" s="60"/>
      <c r="I20" s="60"/>
      <c r="J20" s="60"/>
      <c r="K20" s="60"/>
      <c r="L20" s="60"/>
      <c r="M20" s="60"/>
    </row>
    <row r="21" ht="20.7" customHeight="1" spans="2:13">
      <c r="B21" s="58" t="s">
        <v>60</v>
      </c>
      <c r="C21" s="59" t="s">
        <v>24</v>
      </c>
      <c r="D21" s="60">
        <v>65.11</v>
      </c>
      <c r="E21" s="60">
        <v>65.11</v>
      </c>
      <c r="F21" s="60"/>
      <c r="G21" s="60"/>
      <c r="H21" s="60"/>
      <c r="I21" s="60"/>
      <c r="J21" s="60"/>
      <c r="K21" s="60"/>
      <c r="L21" s="60"/>
      <c r="M21" s="60"/>
    </row>
    <row r="22" ht="18.1" customHeight="1" spans="2:13">
      <c r="B22" s="61" t="s">
        <v>180</v>
      </c>
      <c r="C22" s="62" t="s">
        <v>181</v>
      </c>
      <c r="D22" s="60">
        <v>65.11</v>
      </c>
      <c r="E22" s="60">
        <v>65.11</v>
      </c>
      <c r="F22" s="60"/>
      <c r="G22" s="60"/>
      <c r="H22" s="60"/>
      <c r="I22" s="60"/>
      <c r="J22" s="60"/>
      <c r="K22" s="60"/>
      <c r="L22" s="60"/>
      <c r="M22" s="60"/>
    </row>
    <row r="23" ht="19.8" customHeight="1" spans="2:13">
      <c r="B23" s="61" t="s">
        <v>182</v>
      </c>
      <c r="C23" s="62" t="s">
        <v>183</v>
      </c>
      <c r="D23" s="60">
        <v>65.11</v>
      </c>
      <c r="E23" s="60">
        <v>65.11</v>
      </c>
      <c r="F23" s="60"/>
      <c r="G23" s="60"/>
      <c r="H23" s="60"/>
      <c r="I23" s="60"/>
      <c r="J23" s="60"/>
      <c r="K23" s="60"/>
      <c r="L23" s="60"/>
      <c r="M23" s="60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28" sqref="E2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184</v>
      </c>
    </row>
    <row r="2" ht="16.35" customHeight="1"/>
    <row r="3" ht="16.35" customHeight="1" spans="2:6">
      <c r="B3" s="44" t="s">
        <v>185</v>
      </c>
      <c r="C3" s="44"/>
      <c r="D3" s="44"/>
      <c r="E3" s="44"/>
      <c r="F3" s="44"/>
    </row>
    <row r="4" ht="16.35" customHeight="1" spans="2:6">
      <c r="B4" s="44"/>
      <c r="C4" s="44"/>
      <c r="D4" s="44"/>
      <c r="E4" s="44"/>
      <c r="F4" s="44"/>
    </row>
    <row r="5" ht="16.35" customHeight="1" spans="2:6">
      <c r="B5" s="45"/>
      <c r="C5" s="45"/>
      <c r="D5" s="45"/>
      <c r="E5" s="45"/>
      <c r="F5" s="45"/>
    </row>
    <row r="6" ht="18.95" customHeight="1" spans="2:6">
      <c r="B6" s="45"/>
      <c r="C6" s="45"/>
      <c r="D6" s="45"/>
      <c r="E6" s="45"/>
      <c r="F6" s="6" t="s">
        <v>7</v>
      </c>
    </row>
    <row r="7" ht="31.9" customHeight="1" spans="2:6">
      <c r="B7" s="46" t="s">
        <v>70</v>
      </c>
      <c r="C7" s="46" t="s">
        <v>37</v>
      </c>
      <c r="D7" s="46" t="s">
        <v>38</v>
      </c>
      <c r="E7" s="46" t="s">
        <v>186</v>
      </c>
      <c r="F7" s="46" t="s">
        <v>187</v>
      </c>
    </row>
    <row r="8" ht="23.25" customHeight="1" spans="2:6">
      <c r="B8" s="9" t="s">
        <v>12</v>
      </c>
      <c r="C8" s="9"/>
      <c r="D8" s="47">
        <v>1070.98</v>
      </c>
      <c r="E8" s="47">
        <v>1041.88</v>
      </c>
      <c r="F8" s="47">
        <v>29.1</v>
      </c>
    </row>
    <row r="9" ht="21.55" customHeight="1" spans="2:6">
      <c r="B9" s="48" t="s">
        <v>41</v>
      </c>
      <c r="C9" s="49" t="s">
        <v>19</v>
      </c>
      <c r="D9" s="50">
        <v>736.28</v>
      </c>
      <c r="E9" s="50">
        <v>707.18</v>
      </c>
      <c r="F9" s="50">
        <v>29.1</v>
      </c>
    </row>
    <row r="10" ht="20.7" customHeight="1" spans="2:6">
      <c r="B10" s="51" t="s">
        <v>188</v>
      </c>
      <c r="C10" s="52" t="s">
        <v>189</v>
      </c>
      <c r="D10" s="50">
        <v>736.28</v>
      </c>
      <c r="E10" s="50">
        <v>707.18</v>
      </c>
      <c r="F10" s="50">
        <v>29.1</v>
      </c>
    </row>
    <row r="11" ht="20.7" customHeight="1" spans="2:6">
      <c r="B11" s="51" t="s">
        <v>190</v>
      </c>
      <c r="C11" s="52" t="s">
        <v>191</v>
      </c>
      <c r="D11" s="50">
        <v>736.28</v>
      </c>
      <c r="E11" s="50">
        <v>707.18</v>
      </c>
      <c r="F11" s="50">
        <v>29.1</v>
      </c>
    </row>
    <row r="12" ht="21.55" customHeight="1" spans="2:6">
      <c r="B12" s="48" t="s">
        <v>46</v>
      </c>
      <c r="C12" s="49" t="s">
        <v>21</v>
      </c>
      <c r="D12" s="50">
        <v>197.04</v>
      </c>
      <c r="E12" s="50">
        <v>197.04</v>
      </c>
      <c r="F12" s="50"/>
    </row>
    <row r="13" ht="20.7" customHeight="1" spans="2:6">
      <c r="B13" s="51" t="s">
        <v>192</v>
      </c>
      <c r="C13" s="52" t="s">
        <v>193</v>
      </c>
      <c r="D13" s="50">
        <v>197.04</v>
      </c>
      <c r="E13" s="50">
        <v>197.04</v>
      </c>
      <c r="F13" s="50"/>
    </row>
    <row r="14" ht="20.7" customHeight="1" spans="2:6">
      <c r="B14" s="51" t="s">
        <v>194</v>
      </c>
      <c r="C14" s="52" t="s">
        <v>195</v>
      </c>
      <c r="D14" s="50">
        <v>131.36</v>
      </c>
      <c r="E14" s="50">
        <v>131.36</v>
      </c>
      <c r="F14" s="50"/>
    </row>
    <row r="15" ht="20.7" customHeight="1" spans="2:6">
      <c r="B15" s="51" t="s">
        <v>196</v>
      </c>
      <c r="C15" s="52" t="s">
        <v>197</v>
      </c>
      <c r="D15" s="50">
        <v>65.68</v>
      </c>
      <c r="E15" s="50">
        <v>65.68</v>
      </c>
      <c r="F15" s="50"/>
    </row>
    <row r="16" ht="21.55" customHeight="1" spans="2:6">
      <c r="B16" s="48" t="s">
        <v>53</v>
      </c>
      <c r="C16" s="49" t="s">
        <v>23</v>
      </c>
      <c r="D16" s="50">
        <v>72.55</v>
      </c>
      <c r="E16" s="50">
        <v>72.55</v>
      </c>
      <c r="F16" s="50"/>
    </row>
    <row r="17" ht="20.7" customHeight="1" spans="2:6">
      <c r="B17" s="51" t="s">
        <v>198</v>
      </c>
      <c r="C17" s="52" t="s">
        <v>199</v>
      </c>
      <c r="D17" s="50">
        <v>72.55</v>
      </c>
      <c r="E17" s="50">
        <v>72.55</v>
      </c>
      <c r="F17" s="50"/>
    </row>
    <row r="18" ht="20.7" customHeight="1" spans="2:6">
      <c r="B18" s="51" t="s">
        <v>200</v>
      </c>
      <c r="C18" s="52" t="s">
        <v>201</v>
      </c>
      <c r="D18" s="50">
        <v>46.12</v>
      </c>
      <c r="E18" s="50">
        <v>46.12</v>
      </c>
      <c r="F18" s="50"/>
    </row>
    <row r="19" ht="20.7" customHeight="1" spans="2:6">
      <c r="B19" s="51" t="s">
        <v>202</v>
      </c>
      <c r="C19" s="52" t="s">
        <v>203</v>
      </c>
      <c r="D19" s="50">
        <v>26.43</v>
      </c>
      <c r="E19" s="50">
        <v>26.43</v>
      </c>
      <c r="F19" s="50"/>
    </row>
    <row r="20" ht="21.55" customHeight="1" spans="2:6">
      <c r="B20" s="48" t="s">
        <v>60</v>
      </c>
      <c r="C20" s="49" t="s">
        <v>24</v>
      </c>
      <c r="D20" s="50">
        <v>65.11</v>
      </c>
      <c r="E20" s="50">
        <v>65.11</v>
      </c>
      <c r="F20" s="50"/>
    </row>
    <row r="21" ht="20.7" customHeight="1" spans="2:6">
      <c r="B21" s="51" t="s">
        <v>204</v>
      </c>
      <c r="C21" s="52" t="s">
        <v>205</v>
      </c>
      <c r="D21" s="50">
        <v>65.11</v>
      </c>
      <c r="E21" s="50">
        <v>65.11</v>
      </c>
      <c r="F21" s="50"/>
    </row>
    <row r="22" ht="20.7" customHeight="1" spans="2:6">
      <c r="B22" s="51" t="s">
        <v>206</v>
      </c>
      <c r="C22" s="52" t="s">
        <v>207</v>
      </c>
      <c r="D22" s="50">
        <v>65.11</v>
      </c>
      <c r="E22" s="50">
        <v>65.11</v>
      </c>
      <c r="F22" s="5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7" sqref="F17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208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25" t="s">
        <v>209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55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3" t="s">
        <v>7</v>
      </c>
    </row>
    <row r="7" ht="65.55" customHeight="1" spans="2:13">
      <c r="B7" s="38" t="s">
        <v>210</v>
      </c>
      <c r="C7" s="38" t="s">
        <v>10</v>
      </c>
      <c r="D7" s="38" t="s">
        <v>38</v>
      </c>
      <c r="E7" s="38" t="s">
        <v>155</v>
      </c>
      <c r="F7" s="38" t="s">
        <v>156</v>
      </c>
      <c r="G7" s="38" t="s">
        <v>157</v>
      </c>
      <c r="H7" s="38" t="s">
        <v>158</v>
      </c>
      <c r="I7" s="38" t="s">
        <v>159</v>
      </c>
      <c r="J7" s="38" t="s">
        <v>160</v>
      </c>
      <c r="K7" s="38" t="s">
        <v>161</v>
      </c>
      <c r="L7" s="38" t="s">
        <v>162</v>
      </c>
      <c r="M7" s="38" t="s">
        <v>163</v>
      </c>
    </row>
    <row r="8" ht="23.25" customHeight="1" spans="2:13">
      <c r="B8" s="39" t="s">
        <v>12</v>
      </c>
      <c r="C8" s="39"/>
      <c r="D8" s="40">
        <v>3</v>
      </c>
      <c r="E8" s="40">
        <v>3</v>
      </c>
      <c r="F8" s="40"/>
      <c r="G8" s="40"/>
      <c r="H8" s="40"/>
      <c r="I8" s="40"/>
      <c r="J8" s="40"/>
      <c r="K8" s="40"/>
      <c r="L8" s="40"/>
      <c r="M8" s="40"/>
    </row>
    <row r="9" ht="21.55" customHeight="1" spans="2:13">
      <c r="B9" s="41" t="s">
        <v>211</v>
      </c>
      <c r="C9" s="41" t="s">
        <v>212</v>
      </c>
      <c r="D9" s="42">
        <v>3</v>
      </c>
      <c r="E9" s="42">
        <v>3</v>
      </c>
      <c r="F9" s="42"/>
      <c r="G9" s="42"/>
      <c r="H9" s="42"/>
      <c r="I9" s="42"/>
      <c r="J9" s="42"/>
      <c r="K9" s="42"/>
      <c r="L9" s="42"/>
      <c r="M9" s="42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K21" sqref="K2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</cols>
  <sheetData>
    <row r="1" ht="16.35" customHeight="1" spans="1:7">
      <c r="A1" s="1"/>
      <c r="B1" s="2" t="s">
        <v>213</v>
      </c>
      <c r="C1" s="1"/>
      <c r="D1" s="1"/>
      <c r="E1" s="1"/>
      <c r="F1" s="1"/>
      <c r="G1" s="1"/>
    </row>
    <row r="2" ht="16.35" customHeight="1"/>
    <row r="3" ht="16.35" customHeight="1" spans="2:7">
      <c r="B3" s="25" t="s">
        <v>214</v>
      </c>
      <c r="C3" s="25"/>
      <c r="D3" s="25"/>
      <c r="E3" s="25"/>
      <c r="F3" s="25"/>
      <c r="G3" s="25"/>
    </row>
    <row r="4" ht="16.35" customHeight="1" spans="2:7">
      <c r="B4" s="25"/>
      <c r="C4" s="25"/>
      <c r="D4" s="25"/>
      <c r="E4" s="25"/>
      <c r="F4" s="25"/>
      <c r="G4" s="25"/>
    </row>
    <row r="5" ht="16.35" customHeight="1"/>
    <row r="6" ht="19.8" customHeight="1" spans="7:7">
      <c r="G6" s="26" t="s">
        <v>7</v>
      </c>
    </row>
    <row r="7" ht="37.95" customHeight="1" spans="2:7">
      <c r="B7" s="27" t="s">
        <v>215</v>
      </c>
      <c r="C7" s="28" t="s">
        <v>1</v>
      </c>
      <c r="D7" s="28"/>
      <c r="E7" s="9" t="s">
        <v>216</v>
      </c>
      <c r="F7" s="29">
        <v>1070.98</v>
      </c>
      <c r="G7" s="29"/>
    </row>
    <row r="8" ht="183.7" customHeight="1" spans="2:7">
      <c r="B8" s="27" t="s">
        <v>217</v>
      </c>
      <c r="C8" s="30" t="s">
        <v>218</v>
      </c>
      <c r="D8" s="30"/>
      <c r="E8" s="30"/>
      <c r="F8" s="30"/>
      <c r="G8" s="30"/>
    </row>
    <row r="9" ht="23.25" customHeight="1" spans="2:7">
      <c r="B9" s="31" t="s">
        <v>219</v>
      </c>
      <c r="C9" s="9" t="s">
        <v>220</v>
      </c>
      <c r="D9" s="9" t="s">
        <v>221</v>
      </c>
      <c r="E9" s="9" t="s">
        <v>222</v>
      </c>
      <c r="F9" s="9" t="s">
        <v>223</v>
      </c>
      <c r="G9" s="9" t="s">
        <v>224</v>
      </c>
    </row>
    <row r="10" ht="18.95" customHeight="1" spans="2:7">
      <c r="B10" s="32"/>
      <c r="C10" s="33" t="s">
        <v>225</v>
      </c>
      <c r="D10" s="34">
        <v>0.1</v>
      </c>
      <c r="E10" s="35" t="s">
        <v>226</v>
      </c>
      <c r="F10" s="35" t="s">
        <v>227</v>
      </c>
      <c r="G10" s="34">
        <v>0.9</v>
      </c>
    </row>
    <row r="11" ht="18.95" customHeight="1" spans="2:7">
      <c r="B11" s="32"/>
      <c r="C11" s="33" t="s">
        <v>228</v>
      </c>
      <c r="D11" s="34">
        <v>0.05</v>
      </c>
      <c r="E11" s="35" t="s">
        <v>226</v>
      </c>
      <c r="F11" s="35" t="s">
        <v>227</v>
      </c>
      <c r="G11" s="34">
        <v>0.95</v>
      </c>
    </row>
    <row r="12" ht="18.95" customHeight="1" spans="2:7">
      <c r="B12" s="32"/>
      <c r="C12" s="33" t="s">
        <v>229</v>
      </c>
      <c r="D12" s="34">
        <v>0.1</v>
      </c>
      <c r="E12" s="35" t="s">
        <v>226</v>
      </c>
      <c r="F12" s="35" t="s">
        <v>230</v>
      </c>
      <c r="G12" s="34">
        <v>1</v>
      </c>
    </row>
    <row r="13" ht="18.95" customHeight="1" spans="2:7">
      <c r="B13" s="32"/>
      <c r="C13" s="33" t="s">
        <v>231</v>
      </c>
      <c r="D13" s="34">
        <v>0.1</v>
      </c>
      <c r="E13" s="35"/>
      <c r="F13" s="35" t="s">
        <v>232</v>
      </c>
      <c r="G13" s="34" t="s">
        <v>233</v>
      </c>
    </row>
    <row r="14" ht="18.95" customHeight="1" spans="2:7">
      <c r="B14" s="32"/>
      <c r="C14" s="33" t="s">
        <v>234</v>
      </c>
      <c r="D14" s="34">
        <v>0.1</v>
      </c>
      <c r="E14" s="35" t="s">
        <v>226</v>
      </c>
      <c r="F14" s="35" t="s">
        <v>230</v>
      </c>
      <c r="G14" s="34">
        <v>1</v>
      </c>
    </row>
    <row r="15" ht="18.95" customHeight="1" spans="2:7">
      <c r="B15" s="32"/>
      <c r="C15" s="33" t="s">
        <v>235</v>
      </c>
      <c r="D15" s="34">
        <v>0.05</v>
      </c>
      <c r="E15" s="35" t="s">
        <v>226</v>
      </c>
      <c r="F15" s="35" t="s">
        <v>227</v>
      </c>
      <c r="G15" s="34">
        <v>0.95</v>
      </c>
    </row>
    <row r="16" ht="18.95" customHeight="1" spans="2:7">
      <c r="B16" s="32"/>
      <c r="C16" s="33" t="s">
        <v>236</v>
      </c>
      <c r="D16" s="34">
        <v>0.1</v>
      </c>
      <c r="E16" s="35" t="s">
        <v>237</v>
      </c>
      <c r="F16" s="35" t="s">
        <v>227</v>
      </c>
      <c r="G16" s="36">
        <v>721</v>
      </c>
    </row>
    <row r="17" ht="18.95" customHeight="1" spans="2:7">
      <c r="B17" s="32"/>
      <c r="C17" s="33" t="s">
        <v>238</v>
      </c>
      <c r="D17" s="34">
        <v>0.1</v>
      </c>
      <c r="E17" s="35" t="s">
        <v>226</v>
      </c>
      <c r="F17" s="35" t="s">
        <v>227</v>
      </c>
      <c r="G17" s="34">
        <v>0.95</v>
      </c>
    </row>
    <row r="18" ht="18.95" customHeight="1" spans="2:7">
      <c r="B18" s="32"/>
      <c r="C18" s="33" t="s">
        <v>239</v>
      </c>
      <c r="D18" s="34">
        <v>0.1</v>
      </c>
      <c r="E18" s="35" t="s">
        <v>226</v>
      </c>
      <c r="F18" s="35" t="s">
        <v>227</v>
      </c>
      <c r="G18" s="34">
        <v>0.95</v>
      </c>
    </row>
    <row r="19" ht="18.95" customHeight="1" spans="2:7">
      <c r="B19" s="32"/>
      <c r="C19" s="33" t="s">
        <v>240</v>
      </c>
      <c r="D19" s="34">
        <v>0.1</v>
      </c>
      <c r="E19" s="35" t="s">
        <v>226</v>
      </c>
      <c r="F19" s="35" t="s">
        <v>227</v>
      </c>
      <c r="G19" s="34">
        <v>0.95</v>
      </c>
    </row>
    <row r="20" ht="18.95" customHeight="1" spans="2:7">
      <c r="B20" s="32"/>
      <c r="C20" s="33" t="s">
        <v>241</v>
      </c>
      <c r="D20" s="34">
        <v>0.05</v>
      </c>
      <c r="E20" s="35" t="s">
        <v>242</v>
      </c>
      <c r="F20" s="35" t="s">
        <v>230</v>
      </c>
      <c r="G20" s="36">
        <v>0</v>
      </c>
    </row>
    <row r="21" ht="18.95" customHeight="1" spans="2:7">
      <c r="B21" s="37"/>
      <c r="C21" s="33" t="s">
        <v>243</v>
      </c>
      <c r="D21" s="34">
        <v>0.05</v>
      </c>
      <c r="E21" s="35" t="s">
        <v>226</v>
      </c>
      <c r="F21" s="35" t="s">
        <v>227</v>
      </c>
      <c r="G21" s="34">
        <v>0.9</v>
      </c>
    </row>
  </sheetData>
  <mergeCells count="5">
    <mergeCell ref="C7:D7"/>
    <mergeCell ref="F7:G7"/>
    <mergeCell ref="C8:G8"/>
    <mergeCell ref="B9:B21"/>
    <mergeCell ref="B3:G4"/>
  </mergeCells>
  <printOptions horizontalCentered="1"/>
  <pageMargins left="0.0780000016093254" right="0.0780000016093254" top="0.39300000667572" bottom="0.0780000016093254" header="0" footer="0"/>
  <pageSetup paperSize="9" scale="9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L7" sqref="L7:M7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1"/>
      <c r="B1" s="2" t="s">
        <v>244</v>
      </c>
      <c r="C1" s="1"/>
      <c r="D1" s="1"/>
      <c r="E1" s="1"/>
      <c r="F1" s="1"/>
      <c r="G1" s="1"/>
    </row>
    <row r="2" ht="64.65" customHeight="1" spans="1:7">
      <c r="A2" s="1"/>
      <c r="B2" s="21" t="s">
        <v>245</v>
      </c>
      <c r="C2" s="21"/>
      <c r="D2" s="21"/>
      <c r="E2" s="21"/>
      <c r="F2" s="21"/>
      <c r="G2" s="21"/>
    </row>
    <row r="3" ht="29.3" customHeight="1" spans="2:7">
      <c r="B3" s="22" t="s">
        <v>246</v>
      </c>
      <c r="C3" s="23"/>
      <c r="D3" s="23"/>
      <c r="E3" s="23"/>
      <c r="F3" s="23"/>
      <c r="G3" s="6" t="s">
        <v>7</v>
      </c>
    </row>
    <row r="4" ht="31.05" customHeight="1" spans="2:7">
      <c r="B4" s="7" t="s">
        <v>247</v>
      </c>
      <c r="C4" s="8" t="s">
        <v>248</v>
      </c>
      <c r="D4" s="8"/>
      <c r="E4" s="8"/>
      <c r="F4" s="9" t="s">
        <v>249</v>
      </c>
      <c r="G4" s="10" t="s">
        <v>250</v>
      </c>
    </row>
    <row r="5" ht="31.05" customHeight="1" spans="2:7">
      <c r="B5" s="7" t="s">
        <v>251</v>
      </c>
      <c r="C5" s="11">
        <f>2*3</f>
        <v>6</v>
      </c>
      <c r="D5" s="11"/>
      <c r="E5" s="11"/>
      <c r="F5" s="11"/>
      <c r="G5" s="11"/>
    </row>
    <row r="6" ht="41.4" customHeight="1" spans="2:7">
      <c r="B6" s="7" t="s">
        <v>252</v>
      </c>
      <c r="C6" s="12" t="s">
        <v>253</v>
      </c>
      <c r="D6" s="12"/>
      <c r="E6" s="12"/>
      <c r="F6" s="12"/>
      <c r="G6" s="12"/>
    </row>
    <row r="7" ht="43.1" customHeight="1" spans="2:7">
      <c r="B7" s="7" t="s">
        <v>254</v>
      </c>
      <c r="C7" s="12" t="s">
        <v>255</v>
      </c>
      <c r="D7" s="12"/>
      <c r="E7" s="12"/>
      <c r="F7" s="12"/>
      <c r="G7" s="12"/>
    </row>
    <row r="8" ht="39.65" customHeight="1" spans="2:7">
      <c r="B8" s="13" t="s">
        <v>256</v>
      </c>
      <c r="C8" s="14" t="s">
        <v>257</v>
      </c>
      <c r="D8" s="14"/>
      <c r="E8" s="14"/>
      <c r="F8" s="14"/>
      <c r="G8" s="14"/>
    </row>
    <row r="9" ht="19.8" customHeight="1" spans="2:7">
      <c r="B9" s="15" t="s">
        <v>219</v>
      </c>
      <c r="C9" s="15" t="s">
        <v>220</v>
      </c>
      <c r="D9" s="15" t="s">
        <v>221</v>
      </c>
      <c r="E9" s="15" t="s">
        <v>222</v>
      </c>
      <c r="F9" s="15" t="s">
        <v>223</v>
      </c>
      <c r="G9" s="15" t="s">
        <v>224</v>
      </c>
    </row>
    <row r="10" ht="18.95" customHeight="1" spans="2:7">
      <c r="B10" s="15"/>
      <c r="C10" s="16" t="s">
        <v>225</v>
      </c>
      <c r="D10" s="17">
        <v>0.1</v>
      </c>
      <c r="E10" s="18" t="s">
        <v>226</v>
      </c>
      <c r="F10" s="18" t="s">
        <v>227</v>
      </c>
      <c r="G10" s="19">
        <v>0.95</v>
      </c>
    </row>
    <row r="11" spans="2:7">
      <c r="B11" s="15"/>
      <c r="C11" s="16" t="s">
        <v>258</v>
      </c>
      <c r="D11" s="17">
        <v>0.3</v>
      </c>
      <c r="E11" s="18" t="s">
        <v>237</v>
      </c>
      <c r="F11" s="18" t="s">
        <v>259</v>
      </c>
      <c r="G11" s="20">
        <v>2</v>
      </c>
    </row>
    <row r="12" spans="2:7">
      <c r="B12" s="15"/>
      <c r="C12" s="16" t="s">
        <v>260</v>
      </c>
      <c r="D12" s="17">
        <v>0.3</v>
      </c>
      <c r="E12" s="18"/>
      <c r="F12" s="18" t="s">
        <v>232</v>
      </c>
      <c r="G12" s="20" t="s">
        <v>261</v>
      </c>
    </row>
    <row r="13" spans="2:7">
      <c r="B13" s="15"/>
      <c r="C13" s="16" t="s">
        <v>262</v>
      </c>
      <c r="D13" s="17">
        <v>0.2</v>
      </c>
      <c r="E13" s="18" t="s">
        <v>226</v>
      </c>
      <c r="F13" s="18" t="s">
        <v>227</v>
      </c>
      <c r="G13" s="24">
        <v>0.95</v>
      </c>
    </row>
    <row r="14" spans="2:7">
      <c r="B14" s="15"/>
      <c r="C14" s="16" t="s">
        <v>263</v>
      </c>
      <c r="D14" s="17">
        <v>0.1</v>
      </c>
      <c r="E14" s="18" t="s">
        <v>226</v>
      </c>
      <c r="F14" s="18" t="s">
        <v>227</v>
      </c>
      <c r="G14" s="19">
        <v>0.95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4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P6" sqref="P5:P6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</cols>
  <sheetData>
    <row r="1" ht="16.35" customHeight="1" spans="1:7">
      <c r="A1" s="1"/>
      <c r="B1" s="2" t="s">
        <v>264</v>
      </c>
      <c r="C1" s="1"/>
      <c r="D1" s="1"/>
      <c r="E1" s="1"/>
      <c r="F1" s="1"/>
      <c r="G1" s="1"/>
    </row>
    <row r="2" ht="64.65" customHeight="1" spans="1:7">
      <c r="A2" s="1"/>
      <c r="B2" s="3" t="s">
        <v>265</v>
      </c>
      <c r="C2" s="3"/>
      <c r="D2" s="3"/>
      <c r="E2" s="3"/>
      <c r="F2" s="3"/>
      <c r="G2" s="3"/>
    </row>
    <row r="3" ht="25.85" customHeight="1" spans="2:7">
      <c r="B3" s="4" t="s">
        <v>246</v>
      </c>
      <c r="C3" s="5"/>
      <c r="D3" s="5"/>
      <c r="E3" s="5"/>
      <c r="F3" s="5"/>
      <c r="G3" s="6" t="s">
        <v>7</v>
      </c>
    </row>
    <row r="4" ht="28.45" customHeight="1" spans="2:7">
      <c r="B4" s="7" t="s">
        <v>247</v>
      </c>
      <c r="C4" s="8" t="s">
        <v>266</v>
      </c>
      <c r="D4" s="8"/>
      <c r="E4" s="8"/>
      <c r="F4" s="9" t="s">
        <v>249</v>
      </c>
      <c r="G4" s="10" t="s">
        <v>250</v>
      </c>
    </row>
    <row r="5" ht="25.85" customHeight="1" spans="2:7">
      <c r="B5" s="7" t="s">
        <v>251</v>
      </c>
      <c r="C5" s="11">
        <f>2*11</f>
        <v>22</v>
      </c>
      <c r="D5" s="11"/>
      <c r="E5" s="11"/>
      <c r="F5" s="11"/>
      <c r="G5" s="11"/>
    </row>
    <row r="6" ht="41.4" customHeight="1" spans="2:7">
      <c r="B6" s="7" t="s">
        <v>252</v>
      </c>
      <c r="C6" s="12" t="s">
        <v>253</v>
      </c>
      <c r="D6" s="12"/>
      <c r="E6" s="12"/>
      <c r="F6" s="12"/>
      <c r="G6" s="12"/>
    </row>
    <row r="7" ht="43.1" customHeight="1" spans="2:7">
      <c r="B7" s="7" t="s">
        <v>254</v>
      </c>
      <c r="C7" s="12" t="s">
        <v>255</v>
      </c>
      <c r="D7" s="12"/>
      <c r="E7" s="12"/>
      <c r="F7" s="12"/>
      <c r="G7" s="12"/>
    </row>
    <row r="8" ht="39.65" customHeight="1" spans="2:7">
      <c r="B8" s="13" t="s">
        <v>256</v>
      </c>
      <c r="C8" s="14" t="s">
        <v>267</v>
      </c>
      <c r="D8" s="14"/>
      <c r="E8" s="14"/>
      <c r="F8" s="14"/>
      <c r="G8" s="14"/>
    </row>
    <row r="9" ht="19.8" customHeight="1" spans="2:7">
      <c r="B9" s="15" t="s">
        <v>219</v>
      </c>
      <c r="C9" s="15" t="s">
        <v>220</v>
      </c>
      <c r="D9" s="15" t="s">
        <v>221</v>
      </c>
      <c r="E9" s="15" t="s">
        <v>222</v>
      </c>
      <c r="F9" s="15" t="s">
        <v>223</v>
      </c>
      <c r="G9" s="15" t="s">
        <v>224</v>
      </c>
    </row>
    <row r="10" ht="18.95" customHeight="1" spans="2:7">
      <c r="B10" s="15"/>
      <c r="C10" s="16" t="s">
        <v>225</v>
      </c>
      <c r="D10" s="17">
        <v>0.1</v>
      </c>
      <c r="E10" s="18" t="s">
        <v>226</v>
      </c>
      <c r="F10" s="18" t="s">
        <v>227</v>
      </c>
      <c r="G10" s="19">
        <v>0.95</v>
      </c>
    </row>
    <row r="11" ht="18.95" customHeight="1" spans="2:7">
      <c r="B11" s="15"/>
      <c r="C11" s="16" t="s">
        <v>258</v>
      </c>
      <c r="D11" s="17">
        <v>0.3</v>
      </c>
      <c r="E11" s="18" t="s">
        <v>237</v>
      </c>
      <c r="F11" s="18" t="s">
        <v>259</v>
      </c>
      <c r="G11" s="20">
        <v>2</v>
      </c>
    </row>
    <row r="12" ht="18.95" customHeight="1" spans="2:7">
      <c r="B12" s="15"/>
      <c r="C12" s="16" t="s">
        <v>260</v>
      </c>
      <c r="D12" s="17">
        <v>0.3</v>
      </c>
      <c r="E12" s="18"/>
      <c r="F12" s="18" t="s">
        <v>232</v>
      </c>
      <c r="G12" s="20" t="s">
        <v>261</v>
      </c>
    </row>
    <row r="13" ht="18.95" customHeight="1" spans="2:7">
      <c r="B13" s="15"/>
      <c r="C13" s="16" t="s">
        <v>262</v>
      </c>
      <c r="D13" s="17">
        <v>0.2</v>
      </c>
      <c r="E13" s="18" t="s">
        <v>226</v>
      </c>
      <c r="F13" s="18" t="s">
        <v>227</v>
      </c>
      <c r="G13" s="19">
        <v>0.95</v>
      </c>
    </row>
    <row r="14" ht="18.95" customHeight="1" spans="2:7">
      <c r="B14" s="15"/>
      <c r="C14" s="16" t="s">
        <v>263</v>
      </c>
      <c r="D14" s="17">
        <v>0.1</v>
      </c>
      <c r="E14" s="18" t="s">
        <v>226</v>
      </c>
      <c r="F14" s="18" t="s">
        <v>227</v>
      </c>
      <c r="G14" s="19">
        <v>0.95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4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此刻</cp:lastModifiedBy>
  <dcterms:created xsi:type="dcterms:W3CDTF">2025-04-09T02:53:00Z</dcterms:created>
  <dcterms:modified xsi:type="dcterms:W3CDTF">2025-04-11T08:19:31Z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36905D4810CB4509AFCF04F19B34EF70_13</vt:lpwstr>
  </property>
  <property fmtid="{D5CDD505-2E9C-101B-9397-08002B2CF9AE}" pid="3" name="KSOProductBuildVer">
    <vt:lpwstr>2052-12.1.0.20784</vt:lpwstr>
  </property>
</Properties>
</file>